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0" yWindow="840" windowWidth="9288" windowHeight="2232" tabRatio="857" activeTab="1"/>
  </bookViews>
  <sheets>
    <sheet name="Global" sheetId="1" r:id="rId1"/>
    <sheet name="Entities" sheetId="20" r:id="rId2"/>
    <sheet name="_Design" sheetId="27" r:id="rId3"/>
    <sheet name="Commands" sheetId="21" r:id="rId4"/>
    <sheet name="Classes" sheetId="24" r:id="rId5"/>
    <sheet name="LevelEvents" sheetId="26" r:id="rId6"/>
  </sheets>
  <definedNames>
    <definedName name="_xlnm.Print_Area" localSheetId="4">Classes!$A$1:$AD$2</definedName>
    <definedName name="_xlnm.Print_Area" localSheetId="3">Commands!$A$1:$AS$2</definedName>
    <definedName name="_xlnm.Print_Area" localSheetId="1">Entities!$A$1:$BN$1</definedName>
    <definedName name="_xlnm.Print_Area" localSheetId="5">LevelEvents!$A$1:$AL$2</definedName>
    <definedName name="MPBase" localSheetId="4">#REF!</definedName>
    <definedName name="MPBase" localSheetId="3">#REF!</definedName>
    <definedName name="MPBase" localSheetId="5">#REF!</definedName>
    <definedName name="MPBase">#REF!</definedName>
    <definedName name="MPFactor" localSheetId="4">#REF!</definedName>
    <definedName name="MPFactor" localSheetId="3">#REF!</definedName>
    <definedName name="MPFactor" localSheetId="5">#REF!</definedName>
    <definedName name="MPFactor">#REF!</definedName>
    <definedName name="MPPerLevel" localSheetId="4">#REF!</definedName>
    <definedName name="MPPerLevel" localSheetId="3">#REF!</definedName>
    <definedName name="MPPerLevel" localSheetId="5">#REF!</definedName>
    <definedName name="MPPerLevel">#REF!</definedName>
    <definedName name="PowerFactor" localSheetId="4">#REF!</definedName>
    <definedName name="PowerFactor" localSheetId="3">#REF!</definedName>
    <definedName name="PowerFactor" localSheetId="5">#REF!</definedName>
    <definedName name="PowerFactor">#REF!</definedName>
  </definedNames>
  <calcPr calcId="145621"/>
</workbook>
</file>

<file path=xl/calcChain.xml><?xml version="1.0" encoding="utf-8"?>
<calcChain xmlns="http://schemas.openxmlformats.org/spreadsheetml/2006/main">
  <c r="P72" i="20" l="1"/>
  <c r="BS72" i="20" s="1"/>
  <c r="P71" i="20"/>
  <c r="P70" i="20"/>
  <c r="B49" i="21"/>
  <c r="B72" i="20"/>
  <c r="K45" i="20" l="1"/>
  <c r="K44" i="20"/>
  <c r="K43" i="20"/>
  <c r="K42" i="20"/>
  <c r="K40" i="20"/>
  <c r="K39" i="20"/>
  <c r="K38" i="20"/>
  <c r="K37" i="20"/>
  <c r="K36" i="20"/>
  <c r="K34" i="20"/>
  <c r="K33" i="20"/>
  <c r="K32" i="20"/>
  <c r="K31" i="20"/>
  <c r="K30" i="20"/>
  <c r="K29" i="20"/>
  <c r="K28" i="20"/>
  <c r="K27" i="20"/>
  <c r="K25" i="20"/>
  <c r="K24" i="20"/>
  <c r="K23" i="20"/>
  <c r="K22" i="20"/>
  <c r="K21" i="20"/>
  <c r="K20" i="20"/>
  <c r="K18" i="20"/>
  <c r="K17" i="20"/>
  <c r="K16" i="20"/>
  <c r="K15" i="20"/>
  <c r="K14" i="20"/>
  <c r="K12" i="20"/>
  <c r="K11" i="20"/>
  <c r="K10" i="20"/>
  <c r="K9" i="20"/>
  <c r="B50" i="21" l="1"/>
  <c r="B47" i="21"/>
  <c r="BS71" i="20"/>
  <c r="BS70" i="20"/>
  <c r="O61" i="20"/>
  <c r="O60" i="20"/>
  <c r="O59" i="20"/>
  <c r="O58" i="20"/>
  <c r="O57" i="20"/>
  <c r="O56" i="20"/>
  <c r="B73" i="20"/>
  <c r="B70" i="20"/>
  <c r="B48" i="21" l="1"/>
  <c r="B71" i="20"/>
  <c r="M28" i="27" l="1"/>
  <c r="AQ30" i="20" s="1"/>
  <c r="L16" i="27"/>
  <c r="K28" i="27"/>
  <c r="AO30" i="20" s="1"/>
  <c r="K16" i="27"/>
  <c r="AO18" i="20" s="1"/>
  <c r="AP18" i="20"/>
  <c r="AW18" i="20"/>
  <c r="AV18" i="20"/>
  <c r="AU18" i="20"/>
  <c r="AT18" i="20"/>
  <c r="AS18" i="20"/>
  <c r="AR18" i="20"/>
  <c r="AQ18" i="20"/>
  <c r="AN18" i="20"/>
  <c r="AM18" i="20"/>
  <c r="AL18" i="20"/>
  <c r="B18" i="20"/>
  <c r="AW30" i="20"/>
  <c r="AV30" i="20"/>
  <c r="AU30" i="20"/>
  <c r="AT30" i="20"/>
  <c r="AS30" i="20"/>
  <c r="AR30" i="20"/>
  <c r="AN30" i="20"/>
  <c r="AM30" i="20"/>
  <c r="AL30" i="20"/>
  <c r="B30" i="20"/>
  <c r="B26" i="21"/>
  <c r="B25" i="21"/>
  <c r="B33" i="21"/>
  <c r="B32" i="21"/>
  <c r="B28" i="21"/>
  <c r="B19" i="21"/>
  <c r="B6" i="21"/>
  <c r="B48" i="20"/>
  <c r="B50" i="20"/>
  <c r="B52" i="20"/>
  <c r="B49" i="20"/>
  <c r="B51" i="20"/>
  <c r="B61" i="20"/>
  <c r="H60" i="27"/>
  <c r="H59" i="27"/>
  <c r="H58" i="27"/>
  <c r="H57" i="27"/>
  <c r="H56" i="27"/>
  <c r="H55" i="27"/>
  <c r="H54" i="27"/>
  <c r="H53" i="27"/>
  <c r="H52" i="27"/>
  <c r="I52" i="27" s="1"/>
  <c r="F16" i="27"/>
  <c r="F28" i="27"/>
  <c r="I60" i="27" l="1"/>
  <c r="I59" i="27"/>
  <c r="I55" i="27"/>
  <c r="I56" i="27"/>
  <c r="I54" i="27"/>
  <c r="I53" i="27"/>
  <c r="I57" i="27"/>
  <c r="I58" i="27"/>
  <c r="BC39" i="20"/>
  <c r="AW43" i="20" l="1"/>
  <c r="AT43" i="20"/>
  <c r="AS43" i="20"/>
  <c r="AR43" i="20"/>
  <c r="AQ43" i="20"/>
  <c r="AP43" i="20"/>
  <c r="AO43" i="20"/>
  <c r="AN43" i="20"/>
  <c r="F36" i="27"/>
  <c r="AW7" i="20" l="1"/>
  <c r="AV7" i="20"/>
  <c r="BI44" i="20" l="1"/>
  <c r="BI23" i="20"/>
  <c r="B16" i="21"/>
  <c r="BI37" i="20"/>
  <c r="L27" i="27"/>
  <c r="B29" i="21"/>
  <c r="B31" i="21"/>
  <c r="B30" i="21"/>
  <c r="B24" i="21"/>
  <c r="B22" i="21"/>
  <c r="B21" i="21"/>
  <c r="B20" i="21"/>
  <c r="AW45" i="20"/>
  <c r="AV45" i="20"/>
  <c r="AU45" i="20"/>
  <c r="AT45" i="20"/>
  <c r="AS45" i="20"/>
  <c r="AR45" i="20"/>
  <c r="AQ45" i="20"/>
  <c r="AP45" i="20"/>
  <c r="AO45" i="20"/>
  <c r="AN45" i="20"/>
  <c r="AM45" i="20"/>
  <c r="AL45" i="20"/>
  <c r="AW44" i="20"/>
  <c r="AU44" i="20"/>
  <c r="AT44" i="20"/>
  <c r="AS44" i="20"/>
  <c r="AR44" i="20"/>
  <c r="AQ44" i="20"/>
  <c r="AO44" i="20"/>
  <c r="AN44" i="20"/>
  <c r="AM44" i="20"/>
  <c r="AL44" i="20"/>
  <c r="AW42" i="20"/>
  <c r="AV42" i="20"/>
  <c r="AU42" i="20"/>
  <c r="AT42" i="20"/>
  <c r="AS42" i="20"/>
  <c r="AR42" i="20"/>
  <c r="AQ42" i="20"/>
  <c r="AP42" i="20"/>
  <c r="AO42" i="20"/>
  <c r="AN42" i="20"/>
  <c r="AM42" i="20"/>
  <c r="AL42" i="20"/>
  <c r="AW40" i="20"/>
  <c r="AV40" i="20"/>
  <c r="AU40" i="20"/>
  <c r="AT40" i="20"/>
  <c r="AS40" i="20"/>
  <c r="AR40" i="20"/>
  <c r="AQ40" i="20"/>
  <c r="AP40" i="20"/>
  <c r="AO40" i="20"/>
  <c r="AN40" i="20"/>
  <c r="AM40" i="20"/>
  <c r="AL40" i="20"/>
  <c r="AW39" i="20"/>
  <c r="AV39" i="20"/>
  <c r="AU39" i="20"/>
  <c r="AT39" i="20"/>
  <c r="AS39" i="20"/>
  <c r="AR39" i="20"/>
  <c r="AQ39" i="20"/>
  <c r="AP39" i="20"/>
  <c r="AO39" i="20"/>
  <c r="AN39" i="20"/>
  <c r="AM39" i="20"/>
  <c r="AL39" i="20"/>
  <c r="AW38" i="20"/>
  <c r="AV38" i="20"/>
  <c r="AT38" i="20"/>
  <c r="AS38" i="20"/>
  <c r="AR38" i="20"/>
  <c r="AQ38" i="20"/>
  <c r="AP38" i="20"/>
  <c r="AO38" i="20"/>
  <c r="AN38" i="20"/>
  <c r="AM38" i="20"/>
  <c r="AW37" i="20"/>
  <c r="AV37" i="20"/>
  <c r="AT37" i="20"/>
  <c r="AS37" i="20"/>
  <c r="AR37" i="20"/>
  <c r="AQ37" i="20"/>
  <c r="AP37" i="20"/>
  <c r="AO37" i="20"/>
  <c r="AN37" i="20"/>
  <c r="AM37" i="20"/>
  <c r="B23" i="21"/>
  <c r="B45" i="20"/>
  <c r="B44" i="20"/>
  <c r="B43" i="20"/>
  <c r="B42" i="20"/>
  <c r="B40" i="20"/>
  <c r="B39" i="20"/>
  <c r="B38" i="20"/>
  <c r="B37" i="20"/>
  <c r="AW36" i="20"/>
  <c r="AV36" i="20"/>
  <c r="AU36" i="20"/>
  <c r="AT36" i="20"/>
  <c r="AS36" i="20"/>
  <c r="AR36" i="20"/>
  <c r="AQ36" i="20"/>
  <c r="AP36" i="20"/>
  <c r="AO36" i="20"/>
  <c r="AN36" i="20"/>
  <c r="AM36" i="20"/>
  <c r="AL36" i="20"/>
  <c r="AW34" i="20"/>
  <c r="AV34" i="20"/>
  <c r="AU34" i="20"/>
  <c r="AT34" i="20"/>
  <c r="AS34" i="20"/>
  <c r="AR34" i="20"/>
  <c r="AQ34" i="20"/>
  <c r="AP34" i="20"/>
  <c r="AO34" i="20"/>
  <c r="AN34" i="20"/>
  <c r="AM34" i="20"/>
  <c r="AL34" i="20"/>
  <c r="AW33" i="20"/>
  <c r="AV33" i="20"/>
  <c r="AU33" i="20"/>
  <c r="AT33" i="20"/>
  <c r="AS33" i="20"/>
  <c r="AR33" i="20"/>
  <c r="AQ33" i="20"/>
  <c r="AP33" i="20"/>
  <c r="AO33" i="20"/>
  <c r="AN33" i="20"/>
  <c r="AM33" i="20"/>
  <c r="AL33" i="20"/>
  <c r="AW32" i="20"/>
  <c r="AV32" i="20"/>
  <c r="AU32" i="20"/>
  <c r="AT32" i="20"/>
  <c r="AS32" i="20"/>
  <c r="AR32" i="20"/>
  <c r="AQ32" i="20"/>
  <c r="AP32" i="20"/>
  <c r="AO32" i="20"/>
  <c r="AN32" i="20"/>
  <c r="AM32" i="20"/>
  <c r="AL32" i="20"/>
  <c r="AW31" i="20"/>
  <c r="AV31" i="20"/>
  <c r="AU31" i="20"/>
  <c r="AT31" i="20"/>
  <c r="AS31" i="20"/>
  <c r="AR31" i="20"/>
  <c r="AQ31" i="20"/>
  <c r="AP31" i="20"/>
  <c r="AO31" i="20"/>
  <c r="AN31" i="20"/>
  <c r="AM31" i="20"/>
  <c r="AL31" i="20"/>
  <c r="AW29" i="20"/>
  <c r="AV29" i="20"/>
  <c r="AU29" i="20"/>
  <c r="AT29" i="20"/>
  <c r="AS29" i="20"/>
  <c r="AR29" i="20"/>
  <c r="AQ29" i="20"/>
  <c r="AO29" i="20"/>
  <c r="AN29" i="20"/>
  <c r="AM29" i="20"/>
  <c r="AL29" i="20"/>
  <c r="AW28" i="20"/>
  <c r="AT28" i="20"/>
  <c r="AS28" i="20"/>
  <c r="AR28" i="20"/>
  <c r="AQ28" i="20"/>
  <c r="AP28" i="20"/>
  <c r="AO28" i="20"/>
  <c r="AN28" i="20"/>
  <c r="AW27" i="20"/>
  <c r="AV27" i="20"/>
  <c r="AU27" i="20"/>
  <c r="AT27" i="20"/>
  <c r="AS27" i="20"/>
  <c r="AR27" i="20"/>
  <c r="AQ27" i="20"/>
  <c r="AP27" i="20"/>
  <c r="AO27" i="20"/>
  <c r="AN27" i="20"/>
  <c r="AM27" i="20"/>
  <c r="AL27" i="20"/>
  <c r="B34" i="20"/>
  <c r="B32" i="20"/>
  <c r="AP44" i="20"/>
  <c r="AW25" i="20"/>
  <c r="AV25" i="20"/>
  <c r="AU25" i="20"/>
  <c r="AT25" i="20"/>
  <c r="AW24" i="20"/>
  <c r="AV24" i="20"/>
  <c r="AU24" i="20"/>
  <c r="AT24" i="20"/>
  <c r="AW23" i="20"/>
  <c r="AU23" i="20"/>
  <c r="AT23" i="20"/>
  <c r="AW22" i="20"/>
  <c r="AT22" i="20"/>
  <c r="AW21" i="20"/>
  <c r="AV21" i="20"/>
  <c r="AU21" i="20"/>
  <c r="AT21" i="20"/>
  <c r="AW20" i="20"/>
  <c r="AV20" i="20"/>
  <c r="AU20" i="20"/>
  <c r="AT20" i="20"/>
  <c r="AW17" i="20"/>
  <c r="AV17" i="20"/>
  <c r="AU17" i="20"/>
  <c r="AT17" i="20"/>
  <c r="AW16" i="20"/>
  <c r="AV16" i="20"/>
  <c r="AU16" i="20"/>
  <c r="AT16" i="20"/>
  <c r="AW15" i="20"/>
  <c r="AV15" i="20"/>
  <c r="AU15" i="20"/>
  <c r="AT15" i="20"/>
  <c r="AW14" i="20"/>
  <c r="AV14" i="20"/>
  <c r="AU14" i="20"/>
  <c r="AT14" i="20"/>
  <c r="AW12" i="20"/>
  <c r="AU12" i="20"/>
  <c r="AT12" i="20"/>
  <c r="AW11" i="20"/>
  <c r="AU11" i="20"/>
  <c r="AT11" i="20"/>
  <c r="AW10" i="20"/>
  <c r="AU10" i="20"/>
  <c r="AT10" i="20"/>
  <c r="AW9" i="20"/>
  <c r="AT9" i="20"/>
  <c r="AU7" i="20"/>
  <c r="AS25" i="20"/>
  <c r="AR25" i="20"/>
  <c r="AQ25" i="20"/>
  <c r="AP25" i="20"/>
  <c r="AO25" i="20"/>
  <c r="AN25" i="20"/>
  <c r="AM25" i="20"/>
  <c r="AL25" i="20"/>
  <c r="AS24" i="20"/>
  <c r="AR24" i="20"/>
  <c r="AQ24" i="20"/>
  <c r="AP24" i="20"/>
  <c r="AO24" i="20"/>
  <c r="AN24" i="20"/>
  <c r="AM24" i="20"/>
  <c r="AL24" i="20"/>
  <c r="AS23" i="20"/>
  <c r="AR23" i="20"/>
  <c r="AQ23" i="20"/>
  <c r="AP23" i="20"/>
  <c r="AO23" i="20"/>
  <c r="AN23" i="20"/>
  <c r="AM23" i="20"/>
  <c r="AL23" i="20"/>
  <c r="AS22" i="20"/>
  <c r="AR22" i="20"/>
  <c r="AQ22" i="20"/>
  <c r="AP22" i="20"/>
  <c r="AO22" i="20"/>
  <c r="AN22" i="20"/>
  <c r="AS21" i="20"/>
  <c r="AR21" i="20"/>
  <c r="AQ21" i="20"/>
  <c r="AP21" i="20"/>
  <c r="AO21" i="20"/>
  <c r="AN21" i="20"/>
  <c r="AM21" i="20"/>
  <c r="AL21" i="20"/>
  <c r="AS20" i="20"/>
  <c r="AR20" i="20"/>
  <c r="AQ20" i="20"/>
  <c r="AP20" i="20"/>
  <c r="AO20" i="20"/>
  <c r="AN20" i="20"/>
  <c r="AM20" i="20"/>
  <c r="AL20" i="20"/>
  <c r="AN17" i="20"/>
  <c r="AM17" i="20"/>
  <c r="AL17" i="20"/>
  <c r="AN7" i="20"/>
  <c r="AM7" i="20"/>
  <c r="AL7" i="20"/>
  <c r="AN12" i="20"/>
  <c r="AM12" i="20"/>
  <c r="AL12" i="20"/>
  <c r="AN11" i="20"/>
  <c r="AM11" i="20"/>
  <c r="AL11" i="20"/>
  <c r="AN10" i="20"/>
  <c r="AM10" i="20"/>
  <c r="AL10" i="20"/>
  <c r="AN9" i="20"/>
  <c r="AN16" i="20"/>
  <c r="AM16" i="20"/>
  <c r="AL16" i="20"/>
  <c r="AM15" i="20"/>
  <c r="AL15" i="20"/>
  <c r="AN14" i="20"/>
  <c r="AM14" i="20"/>
  <c r="AL14" i="20"/>
  <c r="AN15" i="20"/>
  <c r="AS17" i="20"/>
  <c r="AR17" i="20"/>
  <c r="AQ17" i="20"/>
  <c r="AP17" i="20"/>
  <c r="AO17" i="20"/>
  <c r="AS16" i="20"/>
  <c r="AR16" i="20"/>
  <c r="AQ16" i="20"/>
  <c r="AP16" i="20"/>
  <c r="AO16" i="20"/>
  <c r="AS15" i="20"/>
  <c r="AR15" i="20"/>
  <c r="AQ15" i="20"/>
  <c r="AP15" i="20"/>
  <c r="AO15" i="20"/>
  <c r="AS14" i="20"/>
  <c r="AR14" i="20"/>
  <c r="AQ14" i="20"/>
  <c r="AP14" i="20"/>
  <c r="AO14" i="20"/>
  <c r="AO12" i="20"/>
  <c r="AO11" i="20"/>
  <c r="AO10" i="20"/>
  <c r="AO9" i="20"/>
  <c r="AO7" i="20"/>
  <c r="AS12" i="20"/>
  <c r="AR12" i="20"/>
  <c r="AQ12" i="20"/>
  <c r="AP12" i="20"/>
  <c r="AS11" i="20"/>
  <c r="AR11" i="20"/>
  <c r="AQ11" i="20"/>
  <c r="AP11" i="20"/>
  <c r="AS10" i="20"/>
  <c r="AR10" i="20"/>
  <c r="AQ10" i="20"/>
  <c r="AP10" i="20"/>
  <c r="AS9" i="20"/>
  <c r="AR9" i="20"/>
  <c r="AQ9" i="20"/>
  <c r="AP9" i="20"/>
  <c r="AS7" i="20"/>
  <c r="AR7" i="20"/>
  <c r="AQ7" i="20"/>
  <c r="AP7" i="20"/>
  <c r="V3" i="27"/>
  <c r="U3" i="27"/>
  <c r="T3" i="27"/>
  <c r="S3" i="27"/>
  <c r="R3" i="27"/>
  <c r="I41" i="27"/>
  <c r="H41" i="27"/>
  <c r="AU38" i="20"/>
  <c r="H35" i="27"/>
  <c r="AU37" i="20" s="1"/>
  <c r="F23" i="27"/>
  <c r="F25" i="27"/>
  <c r="F35" i="27"/>
  <c r="F18" i="27"/>
  <c r="F22" i="27"/>
  <c r="F9" i="27"/>
  <c r="F40" i="27"/>
  <c r="F30" i="27"/>
  <c r="F42" i="27"/>
  <c r="F38" i="27"/>
  <c r="F14" i="27"/>
  <c r="F7" i="27"/>
  <c r="F8" i="27"/>
  <c r="F29" i="27"/>
  <c r="F19" i="27"/>
  <c r="F12" i="27"/>
  <c r="F34" i="27"/>
  <c r="F15" i="27"/>
  <c r="F37" i="27"/>
  <c r="F10" i="27"/>
  <c r="F13" i="27"/>
  <c r="F26" i="27"/>
  <c r="F21" i="27"/>
  <c r="F5" i="27"/>
  <c r="F31" i="27"/>
  <c r="F41" i="27"/>
  <c r="F43" i="27"/>
  <c r="F27" i="27"/>
  <c r="F20" i="27"/>
  <c r="AL37" i="20" l="1"/>
  <c r="AP29" i="20"/>
  <c r="L28" i="27"/>
  <c r="AP30" i="20" s="1"/>
  <c r="AL43" i="20"/>
  <c r="AU43" i="20"/>
  <c r="AV43" i="20"/>
  <c r="AM43" i="20"/>
  <c r="AL38" i="20"/>
  <c r="K3" i="27"/>
  <c r="I26" i="27"/>
  <c r="I20" i="27"/>
  <c r="I7" i="27"/>
  <c r="AM9" i="20" s="1"/>
  <c r="B13" i="21"/>
  <c r="B31" i="20"/>
  <c r="B17" i="21"/>
  <c r="B36" i="20"/>
  <c r="AM22" i="20" l="1"/>
  <c r="AV22" i="20"/>
  <c r="AM28" i="20"/>
  <c r="AV28" i="20"/>
  <c r="F3" i="27"/>
  <c r="G3" i="27"/>
  <c r="J3" i="27"/>
  <c r="I3" i="27"/>
  <c r="U25" i="20"/>
  <c r="B29" i="20"/>
  <c r="B15" i="21"/>
  <c r="B9" i="21"/>
  <c r="B14" i="21"/>
  <c r="B12" i="21"/>
  <c r="B10" i="21"/>
  <c r="BI16" i="20"/>
  <c r="BI12" i="20"/>
  <c r="BI10" i="20"/>
  <c r="BI11" i="20"/>
  <c r="B7" i="21"/>
  <c r="B10" i="20"/>
  <c r="H7" i="27"/>
  <c r="H20" i="27"/>
  <c r="H26" i="27"/>
  <c r="AU28" i="20" l="1"/>
  <c r="AL28" i="20"/>
  <c r="AU9" i="20"/>
  <c r="AL9" i="20"/>
  <c r="AU22" i="20"/>
  <c r="AL22" i="20"/>
  <c r="H3" i="27"/>
  <c r="A2" i="27"/>
  <c r="B11" i="20"/>
  <c r="B59" i="20" l="1"/>
  <c r="B5" i="21" l="1"/>
  <c r="B8" i="21"/>
  <c r="B28" i="24" l="1"/>
  <c r="B27" i="24"/>
  <c r="B26" i="24"/>
  <c r="B25" i="24"/>
  <c r="B23" i="24"/>
  <c r="B22" i="24"/>
  <c r="B20" i="24"/>
  <c r="B19" i="24"/>
  <c r="B18" i="24"/>
  <c r="B17" i="24"/>
  <c r="B16" i="24"/>
  <c r="B15" i="24"/>
  <c r="B14" i="24"/>
  <c r="B13" i="24"/>
  <c r="B12" i="24"/>
  <c r="B11" i="24"/>
  <c r="B10" i="24"/>
  <c r="B9" i="24"/>
  <c r="B7" i="24"/>
  <c r="B6" i="24"/>
  <c r="B5" i="24"/>
  <c r="B4" i="24"/>
  <c r="B27" i="20"/>
  <c r="B21" i="20"/>
  <c r="B25" i="20"/>
  <c r="B16" i="20"/>
  <c r="AE7" i="20"/>
  <c r="B7" i="20"/>
  <c r="B17" i="20"/>
  <c r="B15" i="20" l="1"/>
  <c r="B12" i="20"/>
  <c r="B46" i="21" l="1"/>
  <c r="B24" i="20" l="1"/>
  <c r="B20" i="20"/>
  <c r="B14" i="20"/>
  <c r="B33" i="20"/>
  <c r="B28" i="20"/>
  <c r="B22" i="20"/>
  <c r="B9" i="20"/>
  <c r="B79" i="20" l="1"/>
  <c r="B78" i="20"/>
  <c r="B77" i="20"/>
  <c r="B76" i="20"/>
  <c r="B75" i="20"/>
  <c r="B74" i="20"/>
  <c r="B69" i="20"/>
  <c r="B68" i="20"/>
  <c r="B66" i="20"/>
  <c r="B65" i="20"/>
  <c r="B64" i="20"/>
  <c r="B63" i="20"/>
  <c r="B62" i="20"/>
  <c r="B60" i="20"/>
  <c r="B58" i="20"/>
  <c r="B57" i="20"/>
  <c r="B56" i="20"/>
  <c r="B55" i="20"/>
  <c r="B53" i="20"/>
  <c r="B23" i="20"/>
  <c r="C301" i="1" l="1"/>
  <c r="C302" i="1"/>
</calcChain>
</file>

<file path=xl/sharedStrings.xml><?xml version="1.0" encoding="utf-8"?>
<sst xmlns="http://schemas.openxmlformats.org/spreadsheetml/2006/main" count="1144" uniqueCount="526">
  <si>
    <t>ID</t>
  </si>
  <si>
    <t>Type</t>
  </si>
  <si>
    <t>Description</t>
  </si>
  <si>
    <t>After this number is bougth prices will rise the configured factor.After this number is bougth prices will rise the configured factor.After this number is bougth prices will rise the configured factor.After this number is bougth prices will rise the configured factor.After this number is bougth prices will rise the configured factor.After this number is bougth prices will rise the configured factor.After this number is bougth prices will rise the configured factor.After this number is bougth prices will rise the configured factor.After this number is bougth prices will rise the configured factor.After this number is bougth prices will rise the configured factor.After this number is bougth prices will rise the configured factor.</t>
  </si>
  <si>
    <t>Y</t>
  </si>
  <si>
    <t>Soldier</t>
  </si>
  <si>
    <t>Life</t>
  </si>
  <si>
    <t>Ranger</t>
  </si>
  <si>
    <t>Farm</t>
  </si>
  <si>
    <t>StoneHouse</t>
  </si>
  <si>
    <t>ZombieWeak</t>
  </si>
  <si>
    <t>Attack</t>
  </si>
  <si>
    <t>Order</t>
  </si>
  <si>
    <t>Food Needed</t>
  </si>
  <si>
    <t>Energy Needed</t>
  </si>
  <si>
    <t>Workers Needed</t>
  </si>
  <si>
    <t>Workers Supply</t>
  </si>
  <si>
    <t>Energy Supply</t>
  </si>
  <si>
    <t>Watch Range</t>
  </si>
  <si>
    <t>UNITS</t>
  </si>
  <si>
    <t>BUILDINGS</t>
  </si>
  <si>
    <t>CommandCenter</t>
  </si>
  <si>
    <t>ZOMBIES</t>
  </si>
  <si>
    <t>Food Supply</t>
  </si>
  <si>
    <t>Wood Gen</t>
  </si>
  <si>
    <t>Stone Gen</t>
  </si>
  <si>
    <t>Iron Gen</t>
  </si>
  <si>
    <t>Upgrade To</t>
  </si>
  <si>
    <t>Class</t>
  </si>
  <si>
    <t>Parent</t>
  </si>
  <si>
    <t>MILITAR</t>
  </si>
  <si>
    <t>ARQUITECT</t>
  </si>
  <si>
    <t>CIENTIFIC</t>
  </si>
  <si>
    <t>ENGINEER</t>
  </si>
  <si>
    <t>TentHouse</t>
  </si>
  <si>
    <t>CottageHouse</t>
  </si>
  <si>
    <t>BunkerHouse</t>
  </si>
  <si>
    <t>Wood Cost</t>
  </si>
  <si>
    <t>Stone Cost</t>
  </si>
  <si>
    <t>Iron Cost</t>
  </si>
  <si>
    <t>Oil Cost</t>
  </si>
  <si>
    <t>Building From</t>
  </si>
  <si>
    <t>Building Target</t>
  </si>
  <si>
    <t>Building Margin</t>
  </si>
  <si>
    <t>EmptyArea</t>
  </si>
  <si>
    <t>Can Travel</t>
  </si>
  <si>
    <t>Can Patrol</t>
  </si>
  <si>
    <t>Can Stop</t>
  </si>
  <si>
    <t>Can Hold</t>
  </si>
  <si>
    <t>Energy Transfer Radius</t>
  </si>
  <si>
    <t>EnergyWoodTower</t>
  </si>
  <si>
    <t>EnergyIronTower</t>
  </si>
  <si>
    <t>_NOTES_</t>
  </si>
  <si>
    <t>Woman with red hair, they are super fast and smart.</t>
  </si>
  <si>
    <t>They are huge, fast, very smart and very strong. They were mutated by expermients.</t>
  </si>
  <si>
    <t>They have a poisonous green saliva, that can spit out leaving a puddle in the floor.</t>
  </si>
  <si>
    <t>INSURGENTS</t>
  </si>
  <si>
    <t>SoldierRegular</t>
  </si>
  <si>
    <t>Regular soldiers with guns.</t>
  </si>
  <si>
    <t>They have a big watch and attack rante, although they are slow.</t>
  </si>
  <si>
    <t>Thye holds a big machige gun which they can build at floor.</t>
  </si>
  <si>
    <t>Training center for soldiers and rangers.</t>
  </si>
  <si>
    <t>SoldiersCenter</t>
  </si>
  <si>
    <t>EngineersCenter</t>
  </si>
  <si>
    <t>Weak and slow zombies almost undressed.</t>
  </si>
  <si>
    <t>They are stupid, big and fat. They are inflated with explosive gas and they explode when die.</t>
  </si>
  <si>
    <t>Gold Cost</t>
  </si>
  <si>
    <t>Gold Gen</t>
  </si>
  <si>
    <t>Oil Gen</t>
  </si>
  <si>
    <t>Convertible In Zombie</t>
  </si>
  <si>
    <t>WareHouse</t>
  </si>
  <si>
    <t>Resources Storage</t>
  </si>
  <si>
    <t>Can Be Destroyed</t>
  </si>
  <si>
    <t>ResourcesBackFactorOnDestroy</t>
  </si>
  <si>
    <t>RESOURCES</t>
  </si>
  <si>
    <t>float</t>
  </si>
  <si>
    <t>Base Value</t>
  </si>
  <si>
    <t>Easy</t>
  </si>
  <si>
    <t>Normal</t>
  </si>
  <si>
    <t>Hard</t>
  </si>
  <si>
    <t>WatchTowerWood</t>
  </si>
  <si>
    <t>WatchTowerStone</t>
  </si>
  <si>
    <t>Extends the watch range.</t>
  </si>
  <si>
    <t>Behaviour</t>
  </si>
  <si>
    <t>Zombie</t>
  </si>
  <si>
    <t>Colonists</t>
  </si>
  <si>
    <t>Nature</t>
  </si>
  <si>
    <t>Empire</t>
  </si>
  <si>
    <t>Time Ani Normal</t>
  </si>
  <si>
    <t>Time Ani Special</t>
  </si>
  <si>
    <t>Time Ani Walk</t>
  </si>
  <si>
    <t>Time Ani Run</t>
  </si>
  <si>
    <t>Entity Watch Interval</t>
  </si>
  <si>
    <t>Cells per Second</t>
  </si>
  <si>
    <t>SoldierRegularAttack</t>
  </si>
  <si>
    <t>Basic attack of Regular Soldiers</t>
  </si>
  <si>
    <t>Attack Command</t>
  </si>
  <si>
    <t>Cell visibility radius.</t>
  </si>
  <si>
    <t>SOLDIERS</t>
  </si>
  <si>
    <t>ZombieWeakAttack</t>
  </si>
  <si>
    <t>Animation Name</t>
  </si>
  <si>
    <t>Time in Ms</t>
  </si>
  <si>
    <t>Action Range</t>
  </si>
  <si>
    <t xml:space="preserve"> Damage</t>
  </si>
  <si>
    <t>Ani Action</t>
  </si>
  <si>
    <t>Time Action</t>
  </si>
  <si>
    <t>Ani Load</t>
  </si>
  <si>
    <t xml:space="preserve">Time Load </t>
  </si>
  <si>
    <t>Ani Unload</t>
  </si>
  <si>
    <t>Time Unload</t>
  </si>
  <si>
    <t>Animation will be executed from end to start</t>
  </si>
  <si>
    <t>Factor of the original resources costs of the builiding that will be returned back to the player whenthey are manually destroyed.</t>
  </si>
  <si>
    <t>Time Factor Action</t>
  </si>
  <si>
    <t>In Cells</t>
  </si>
  <si>
    <t>Basic attack for Weak Zombies.</t>
  </si>
  <si>
    <t>Shoot</t>
  </si>
  <si>
    <t>Building Requisite</t>
  </si>
  <si>
    <t>Available For</t>
  </si>
  <si>
    <t>RegularSoldier</t>
  </si>
  <si>
    <t>ZombieHarpy</t>
  </si>
  <si>
    <t>ZombieExplosive</t>
  </si>
  <si>
    <t>Can Chase</t>
  </si>
  <si>
    <t>Proyectile Speed</t>
  </si>
  <si>
    <t>Effect Radius</t>
  </si>
  <si>
    <t>UnLoad Reverse</t>
  </si>
  <si>
    <t>Sawmill</t>
  </si>
  <si>
    <t>NearWood</t>
  </si>
  <si>
    <t>Where can be placed: None, EmptyArea, NearWood</t>
  </si>
  <si>
    <t>Two entities of the same type cannot be built nearer than the margin given.</t>
  </si>
  <si>
    <t>If TRUE then the entity has the command Destroy</t>
  </si>
  <si>
    <t>It distributes energy in the given raduis.</t>
  </si>
  <si>
    <t>Entity that has the commmand to build this entity.</t>
  </si>
  <si>
    <t>Increments the maximum resources storage by the giving amount.</t>
  </si>
  <si>
    <t>Number of Colonist that lives in the entity.</t>
  </si>
  <si>
    <t>Number of workers the entity needs to be active.</t>
  </si>
  <si>
    <t>Amount of energy the entity needs to be active.</t>
  </si>
  <si>
    <t>MillWood</t>
  </si>
  <si>
    <t>WallWood</t>
  </si>
  <si>
    <t>Max Instances</t>
  </si>
  <si>
    <t>If has value, it is the áximum number of instances for this entity.</t>
  </si>
  <si>
    <t>Same Building Margin</t>
  </si>
  <si>
    <t>Ignore Buildings Margin</t>
  </si>
  <si>
    <t>Buildings has to keep this margin with other buildings except if Ignore margin es set.</t>
  </si>
  <si>
    <t>If TRUE, then this building will ignore margins with other buildings.</t>
  </si>
  <si>
    <t>Quarry</t>
  </si>
  <si>
    <t>It generates stone from surrounding mountains</t>
  </si>
  <si>
    <t>OilPlatform</t>
  </si>
  <si>
    <t>It stores resources. Increases the total storage.</t>
  </si>
  <si>
    <t>Market</t>
  </si>
  <si>
    <t>WoodWorkshop</t>
  </si>
  <si>
    <t>It allows wood based improvements.</t>
  </si>
  <si>
    <t>StoneWorkshop</t>
  </si>
  <si>
    <t>It allows stone based improvements.</t>
  </si>
  <si>
    <t>Foundry</t>
  </si>
  <si>
    <t>It allows iron based improvements.</t>
  </si>
  <si>
    <t>Refinery</t>
  </si>
  <si>
    <t>WallStone</t>
  </si>
  <si>
    <t>Shuttle</t>
  </si>
  <si>
    <t>Amount of food the entity needs to be active.</t>
  </si>
  <si>
    <t xml:space="preserve">Fast unit for exploration with a high watch range. </t>
  </si>
  <si>
    <t>MillIron</t>
  </si>
  <si>
    <t>Gold generated per minute multiplied per nº of colonists.</t>
  </si>
  <si>
    <t>GoldGen Per Colonist</t>
  </si>
  <si>
    <t>DefaultTimeForGeneratingResources</t>
  </si>
  <si>
    <t>int</t>
  </si>
  <si>
    <t>Time interval in seconds for generatin resources in buildings.</t>
  </si>
  <si>
    <t>If true, the building cannot be built in diagonal with another builiding of the same type. Ex. Walls.</t>
  </si>
  <si>
    <t>Disable Diagonal Building</t>
  </si>
  <si>
    <t>If has value, the entity could be upgraded to the one selected. The cost of resources is the difference between the current and the new one.</t>
  </si>
  <si>
    <t>Fixed units generated per period</t>
  </si>
  <si>
    <t>Enable WatchTowerWood building.</t>
  </si>
  <si>
    <t>Enable Wood House building.</t>
  </si>
  <si>
    <t>TechWoodHouse</t>
  </si>
  <si>
    <t>TECHNOLOGIES</t>
  </si>
  <si>
    <t>Command Requisite</t>
  </si>
  <si>
    <t>The Command only will be available once the selecte command has been executed.</t>
  </si>
  <si>
    <t>At least one instance of this building must exit.</t>
  </si>
  <si>
    <t>Entity that have this command available.</t>
  </si>
  <si>
    <t>Show As Command</t>
  </si>
  <si>
    <t>If TRUE the command will be displayed in the command list.</t>
  </si>
  <si>
    <t>Only One Execution</t>
  </si>
  <si>
    <t>If True, then the command can only be execute once per level.</t>
  </si>
  <si>
    <t>Life Regen Factor</t>
  </si>
  <si>
    <t>TimeForLifeRegeneration</t>
  </si>
  <si>
    <t>Interval in seconds in which the units regenerate life.</t>
  </si>
  <si>
    <t xml:space="preserve">Factor of life restored per interval: TimeForLifeRegeneration </t>
  </si>
  <si>
    <t>Can Be Repaired</t>
  </si>
  <si>
    <t>If True the entity will have the command Repair.</t>
  </si>
  <si>
    <t>Nº frames to update near entities. 60 frames = 1s.</t>
  </si>
  <si>
    <t>ArtilleryMan</t>
  </si>
  <si>
    <t>ArtilleryManExplosive</t>
  </si>
  <si>
    <t>TestBall</t>
  </si>
  <si>
    <t>Type of proyectile.</t>
  </si>
  <si>
    <t>Proyectile Speed in cells per second</t>
  </si>
  <si>
    <t>AnimationTarget Effect</t>
  </si>
  <si>
    <t>Type of animation for the effect on the target.</t>
  </si>
  <si>
    <t>Type of animation of the impact of the proyecile.</t>
  </si>
  <si>
    <t>Animation Proyectile Effect</t>
  </si>
  <si>
    <t xml:space="preserve">Factor of the Time Action in which the action damage will be  performed or the proyectile is thrown. </t>
  </si>
  <si>
    <t>Key</t>
  </si>
  <si>
    <t>S</t>
  </si>
  <si>
    <t>A</t>
  </si>
  <si>
    <t>MinTimeIdleForLifeRegeneration</t>
  </si>
  <si>
    <t>Interval in seconds the unit must be without receiving damage to start the regeneration.</t>
  </si>
  <si>
    <t>Fire Damage</t>
  </si>
  <si>
    <t>When it is in contact with fire, the entity will suffer this damage 3 times / second.</t>
  </si>
  <si>
    <t>Burning Time</t>
  </si>
  <si>
    <t>Inflamable Time</t>
  </si>
  <si>
    <t>If the entity is in contact with fire for the given time in milliseconts, it will burn.</t>
  </si>
  <si>
    <t>Entites inflamable will be affected by fire. It is the numer of seconds  it keeps burning, 0 = Not Inflamable.</t>
  </si>
  <si>
    <t>INTERACTIVE OBJECTS</t>
  </si>
  <si>
    <t>DefaultFireDurationForOilStains</t>
  </si>
  <si>
    <t>Seconds of fire duration for oil stains.</t>
  </si>
  <si>
    <t>Entity Type 1</t>
  </si>
  <si>
    <t>Entity Type 2</t>
  </si>
  <si>
    <t>Entity Type 3</t>
  </si>
  <si>
    <t>Entity Type 4</t>
  </si>
  <si>
    <t>Entity Type 5</t>
  </si>
  <si>
    <t>Type of entity generated with the quantity. Ex: ZombieWeak(1000-2000)</t>
  </si>
  <si>
    <t>Generators</t>
  </si>
  <si>
    <t>Generators IDs for the entities. Use | to indicate OR and &amp; to indicate AND. Ex: NE | NO</t>
  </si>
  <si>
    <t>Auto Notify Player</t>
  </si>
  <si>
    <t>If TRUE the player will be notified when the event happens.</t>
  </si>
  <si>
    <t>Time To Notify In Advance</t>
  </si>
  <si>
    <t>Repeat Time</t>
  </si>
  <si>
    <t>Game Time</t>
  </si>
  <si>
    <t>Game Time Random Offset</t>
  </si>
  <si>
    <t>Time in minutes for repeating the event. Empty = no repetition (only once)</t>
  </si>
  <si>
    <t>Max Repetitions</t>
  </si>
  <si>
    <t>Maximum number of repetitions of this event. Empty = Infinite</t>
  </si>
  <si>
    <t>If set, the notification will be done before the minutes configured.</t>
  </si>
  <si>
    <t>Level Name</t>
  </si>
  <si>
    <t>Name of the level.</t>
  </si>
  <si>
    <t>Test_B</t>
  </si>
  <si>
    <t>Show Countdown</t>
  </si>
  <si>
    <t>Game Over</t>
  </si>
  <si>
    <t>if TRUE then the game will end when this event is triggered.</t>
  </si>
  <si>
    <t>If TRUE then it will displayed a count down until the event triggering.</t>
  </si>
  <si>
    <t>20s</t>
  </si>
  <si>
    <t>Event time: Ex. 20m 30s</t>
  </si>
  <si>
    <t>Random threshold for the event time in minutes.  Ex: 20s</t>
  </si>
  <si>
    <t>5s</t>
  </si>
  <si>
    <t>N</t>
  </si>
  <si>
    <t>4s</t>
  </si>
  <si>
    <t>W</t>
  </si>
  <si>
    <t>Attack Command Center</t>
  </si>
  <si>
    <t>If TRUE the generated units will travel and attack the command center.</t>
  </si>
  <si>
    <t>ZombiePoison</t>
  </si>
  <si>
    <t>ZombieMutant</t>
  </si>
  <si>
    <t>ZombieWeak(2000)</t>
  </si>
  <si>
    <t>LoadAttack</t>
  </si>
  <si>
    <t>Time Ani Die</t>
  </si>
  <si>
    <t>BuildingInitialLifeFactor</t>
  </si>
  <si>
    <t>The initial life factor that the buildings have in the moment of being built.</t>
  </si>
  <si>
    <t>Resources</t>
  </si>
  <si>
    <t>Gold</t>
  </si>
  <si>
    <t>Wood</t>
  </si>
  <si>
    <t>Stone</t>
  </si>
  <si>
    <t>Iron</t>
  </si>
  <si>
    <t>Oil</t>
  </si>
  <si>
    <t>Workers</t>
  </si>
  <si>
    <t>Food</t>
  </si>
  <si>
    <t>Energy</t>
  </si>
  <si>
    <t>With Gold</t>
  </si>
  <si>
    <t>With Wood</t>
  </si>
  <si>
    <t>With Stone</t>
  </si>
  <si>
    <t>With Iron</t>
  </si>
  <si>
    <t>Missiles</t>
  </si>
  <si>
    <t>With Oil</t>
  </si>
  <si>
    <t>Allows</t>
  </si>
  <si>
    <t>Size</t>
  </si>
  <si>
    <t>HunterCottage</t>
  </si>
  <si>
    <t>Raidus of the collection surrounding the entity.</t>
  </si>
  <si>
    <t>Resource Collection Type</t>
  </si>
  <si>
    <t>Resource Collection Radius</t>
  </si>
  <si>
    <t>Hunting</t>
  </si>
  <si>
    <t>Farming</t>
  </si>
  <si>
    <t>Type of the collection of resources: Hunting, Farming,  WoodCutting, Fishing, Mining, OilExtraction.</t>
  </si>
  <si>
    <t>WoodCutting</t>
  </si>
  <si>
    <t>Mining</t>
  </si>
  <si>
    <t>FishermanCottage</t>
  </si>
  <si>
    <t>Fishing</t>
  </si>
  <si>
    <t>DefaultWoodOnGameStart</t>
  </si>
  <si>
    <t>Default initital reserves of wood when the level starts.</t>
  </si>
  <si>
    <t>Default initital reserves of stone when the level starts.</t>
  </si>
  <si>
    <t>Default initital reserves of iron when the level starts.</t>
  </si>
  <si>
    <t>Default initital reserves of oil when the level starts.</t>
  </si>
  <si>
    <t>DefaultStoneOnGameStart</t>
  </si>
  <si>
    <t>DefaultIronOnGameStart</t>
  </si>
  <si>
    <t>DefaultOilOnGameStart</t>
  </si>
  <si>
    <t>DefaultGoldOnGameStart</t>
  </si>
  <si>
    <t>Default initital reserves of gold when the level starts.</t>
  </si>
  <si>
    <t>NearSea</t>
  </si>
  <si>
    <t>Resource Collection Cell Value</t>
  </si>
  <si>
    <t>The value produced per cell recollected.</t>
  </si>
  <si>
    <t>Extends the energy range radius so the colony can be expaneded.</t>
  </si>
  <si>
    <t>Basic dwelling for the colonists. Provides workers and gold tributtes.</t>
  </si>
  <si>
    <t>Must be placed near a source of water. It produces food depending on the amount of cell waters available.</t>
  </si>
  <si>
    <t>It generates wood from surrounding trees. The more trees, the more wood.</t>
  </si>
  <si>
    <t>It generates food by hunting animals from the surroundings. Forests and grass plains give more food than other terrains.</t>
  </si>
  <si>
    <t>Base center, if it is destroyed the game ends. It can build other buildings and collect gold from the colonists.</t>
  </si>
  <si>
    <t>Generates energy from wind.</t>
  </si>
  <si>
    <t>NearMineral</t>
  </si>
  <si>
    <t>Average units  per turn estimated</t>
  </si>
  <si>
    <t>Estimated units per turn for an average positioned entity. Only info, not used in game.</t>
  </si>
  <si>
    <t>TechUnavailable</t>
  </si>
  <si>
    <t>This tecnhonolgy is for deactivating buidings.</t>
  </si>
  <si>
    <t>LEVEL 1: Basic buildings made with only gold.</t>
  </si>
  <si>
    <t>It produces food harvesting the surrounding grass cells.</t>
  </si>
  <si>
    <t>TechFarms</t>
  </si>
  <si>
    <t>Enable Farms building.</t>
  </si>
  <si>
    <t>Medium dwelling for the colonists. Provides workers and gold tributtes.</t>
  </si>
  <si>
    <t>LEVEL 2: Advanced Wood Buildings</t>
  </si>
  <si>
    <t>Basic buildings that need only wood</t>
  </si>
  <si>
    <t>Building Time Factor</t>
  </si>
  <si>
    <t>DefaultTimeForBuilding</t>
  </si>
  <si>
    <t>Default base time. It will be multiplied by the Entity.BuildingTimeFactor value.</t>
  </si>
  <si>
    <t>It will be multiplied by the Global DefaultBuilidingTime.</t>
  </si>
  <si>
    <t>LEVEL 3: Advanced Stone Buildings</t>
  </si>
  <si>
    <t>TechStoneWorkshop</t>
  </si>
  <si>
    <t>Enable StoneWorkshop building.</t>
  </si>
  <si>
    <t>TechStoneHouse</t>
  </si>
  <si>
    <t>TechStoneWall</t>
  </si>
  <si>
    <t>Enable Stone House building.</t>
  </si>
  <si>
    <t>Enable Stone Wall building.</t>
  </si>
  <si>
    <t>TechMarket</t>
  </si>
  <si>
    <t>TechWareHouse</t>
  </si>
  <si>
    <t>Max Buildings Adjacent</t>
  </si>
  <si>
    <t>If &gt;1, theses entities cannot have more buildings adjacent than the given number.</t>
  </si>
  <si>
    <t>Wall made of wood.</t>
  </si>
  <si>
    <t>Wall made of stone.</t>
  </si>
  <si>
    <t>Big dwelling for the colonists. Provides workers and gold tributtes.</t>
  </si>
  <si>
    <t>Enable Market building.</t>
  </si>
  <si>
    <t>Enable WareHouse building.</t>
  </si>
  <si>
    <t>Category</t>
  </si>
  <si>
    <t>D</t>
  </si>
  <si>
    <t>R</t>
  </si>
  <si>
    <t>M</t>
  </si>
  <si>
    <t>E</t>
  </si>
  <si>
    <t>I</t>
  </si>
  <si>
    <t>None, Dwellings, Resources, Energy, Millitary, Industry</t>
  </si>
  <si>
    <t>Dwellings</t>
  </si>
  <si>
    <t>Military</t>
  </si>
  <si>
    <t>Industry</t>
  </si>
  <si>
    <t xml:space="preserve">It allows to commerce with resources. Also it coverts resources  excess into gold. </t>
  </si>
  <si>
    <t>Convert Resources Into Gold</t>
  </si>
  <si>
    <t>COMMERCE</t>
  </si>
  <si>
    <t>PriceResourceBase</t>
  </si>
  <si>
    <t>WoodGoldFactor</t>
  </si>
  <si>
    <t>IronGoldFactor</t>
  </si>
  <si>
    <t>PriceSellFactorPerMarket</t>
  </si>
  <si>
    <t>Gold value base per resource.</t>
  </si>
  <si>
    <t>Gold value for wood: X * PriceResourceBase</t>
  </si>
  <si>
    <t>Gold value for stone X * PriceResourceBase</t>
  </si>
  <si>
    <t>Gold value for iron X * PriceResourceBase</t>
  </si>
  <si>
    <t>Gold value for oil: X * PriceResourceBase</t>
  </si>
  <si>
    <t>Price for selling is: Gold Value * PriceSellFactorPerMarket * Number of Markets built</t>
  </si>
  <si>
    <t>StoneGoldFactor</t>
  </si>
  <si>
    <t>OilGoldFactor</t>
  </si>
  <si>
    <t>Pyrotechnic</t>
  </si>
  <si>
    <t>TechFoundry</t>
  </si>
  <si>
    <t>Enable Foundry building.</t>
  </si>
  <si>
    <t>LEVEL 4: Advanced Iron Buildings</t>
  </si>
  <si>
    <t>Biggest dwelling for the colonists very well defended. Provides workers and gold tributtes.</t>
  </si>
  <si>
    <t>TechBunkerHouse</t>
  </si>
  <si>
    <t>Enable Bunker House building.</t>
  </si>
  <si>
    <t>SawMill</t>
  </si>
  <si>
    <t>WoodMill</t>
  </si>
  <si>
    <t>TeslaTower</t>
  </si>
  <si>
    <t>WoodWall</t>
  </si>
  <si>
    <t>WoodHouse</t>
  </si>
  <si>
    <t>Tent</t>
  </si>
  <si>
    <t>WoodTower</t>
  </si>
  <si>
    <t>StoneWall</t>
  </si>
  <si>
    <t>StoneTower</t>
  </si>
  <si>
    <t>AdvancedQuarry</t>
  </si>
  <si>
    <t>IronMill</t>
  </si>
  <si>
    <t>AdvancedFarm</t>
  </si>
  <si>
    <t>PowerPlant</t>
  </si>
  <si>
    <t>Instances</t>
  </si>
  <si>
    <t>TechWatchTowerWood</t>
  </si>
  <si>
    <t>TechWatchTowerStone</t>
  </si>
  <si>
    <t>Bank</t>
  </si>
  <si>
    <t>Stone Age</t>
  </si>
  <si>
    <t>Iron Age</t>
  </si>
  <si>
    <t>Oil Age</t>
  </si>
  <si>
    <t>Wood Age</t>
  </si>
  <si>
    <t>s</t>
  </si>
  <si>
    <t>r</t>
  </si>
  <si>
    <t>t</t>
  </si>
  <si>
    <t>u</t>
  </si>
  <si>
    <t>Gold Age</t>
  </si>
  <si>
    <t>v</t>
  </si>
  <si>
    <t>Generates energy from resources.</t>
  </si>
  <si>
    <t>Can create engineers.</t>
  </si>
  <si>
    <t>LEVEL 5: Advanced Oil Buildings</t>
  </si>
  <si>
    <t>It allows oil collecting.</t>
  </si>
  <si>
    <t>TechOilPlatform</t>
  </si>
  <si>
    <t>Enable Oil Platform building.</t>
  </si>
  <si>
    <t>OilExtraction</t>
  </si>
  <si>
    <t>TechAdvancedQuarry</t>
  </si>
  <si>
    <t>TechIronMill</t>
  </si>
  <si>
    <t>TechBank</t>
  </si>
  <si>
    <t>TechRefinery</t>
  </si>
  <si>
    <t>TechAdvancedFarm</t>
  </si>
  <si>
    <t>TechShuttle</t>
  </si>
  <si>
    <t>Improved version. Generate stone, iron and gold from surrounding resources.</t>
  </si>
  <si>
    <t>Improved version. Generate energy from the wind.</t>
  </si>
  <si>
    <t>Increases the tributes gathering from the colonists.</t>
  </si>
  <si>
    <t>Improved version. It generates food from surrounding grass.</t>
  </si>
  <si>
    <t>Allows missile creation and firing.</t>
  </si>
  <si>
    <t>Enable Advanced Quarry building.</t>
  </si>
  <si>
    <t>Enable Iron Mill Building.</t>
  </si>
  <si>
    <t>Enable Bank building.</t>
  </si>
  <si>
    <t>Enable Advanced Farm Building.</t>
  </si>
  <si>
    <t>OilSource</t>
  </si>
  <si>
    <t>Resources Generation Time Factor</t>
  </si>
  <si>
    <t>If TRUE the exceding resourcess will be sold to get money automatically.</t>
  </si>
  <si>
    <t>Factor of time to generate resources. This multiplies the Default Time for Resources Generation value.</t>
  </si>
  <si>
    <t>Default base time for researching technologies.  It will be multiplied by the Command.BuildingTimeFactor value.</t>
  </si>
  <si>
    <t>Default base time for training units.  It will be multiplied by the Command.BuildingTimeFactor value.</t>
  </si>
  <si>
    <t>DefaultTimeTrainingUnit</t>
  </si>
  <si>
    <t>DefaultTimeForResearchingTechs</t>
  </si>
  <si>
    <t>GoldGenereatedByCell</t>
  </si>
  <si>
    <t>Gold generated by every cell under a quarry control.</t>
  </si>
  <si>
    <t>TechPowerPlant</t>
  </si>
  <si>
    <t>Enable Power Plant building.</t>
  </si>
  <si>
    <t>TIMMING</t>
  </si>
  <si>
    <t>Base</t>
  </si>
  <si>
    <t>Per Colonist</t>
  </si>
  <si>
    <t>Gold/Turn</t>
  </si>
  <si>
    <t>Ranger, SoldierRegular</t>
  </si>
  <si>
    <t>Trampa Estacas</t>
  </si>
  <si>
    <t>Snipper, MachineGunSoldier, Trampa Cepo</t>
  </si>
  <si>
    <t>TRAPS</t>
  </si>
  <si>
    <t>TrapStakes</t>
  </si>
  <si>
    <t>TrapMine</t>
  </si>
  <si>
    <t>TrapBlades</t>
  </si>
  <si>
    <t>TrapPetrol</t>
  </si>
  <si>
    <t>Deffense</t>
  </si>
  <si>
    <t>Place a trap on the ground.</t>
  </si>
  <si>
    <t>TechTrapStakes</t>
  </si>
  <si>
    <t>Enable Trap Stakes placing.</t>
  </si>
  <si>
    <t>TechTrapBlades</t>
  </si>
  <si>
    <t>Enable Trap Blades placing.</t>
  </si>
  <si>
    <t>Enable Trap Mines placing.</t>
  </si>
  <si>
    <t>Enable Refinery building.</t>
  </si>
  <si>
    <t>Trampa Minas explosivas, ArtilleryMan, Piromancer</t>
  </si>
  <si>
    <t>TechArtilleryMan</t>
  </si>
  <si>
    <t>TechPyrotechnic</t>
  </si>
  <si>
    <t>Enable Pyrotechnic unit.</t>
  </si>
  <si>
    <t>Enable Shuttle building.</t>
  </si>
  <si>
    <t>Enable ArtilleryMan unit.</t>
  </si>
  <si>
    <t>Sniper</t>
  </si>
  <si>
    <t>TechMachineGunMan</t>
  </si>
  <si>
    <t>MachineGunMan</t>
  </si>
  <si>
    <t>TechSniper</t>
  </si>
  <si>
    <t>Enable Sniper unit.</t>
  </si>
  <si>
    <t>Enable MachineGunMan unit.</t>
  </si>
  <si>
    <t>TechTrapMine</t>
  </si>
  <si>
    <t>WoodGate</t>
  </si>
  <si>
    <t>StoneGate</t>
  </si>
  <si>
    <t>GateStone</t>
  </si>
  <si>
    <t>Gate made of stone.</t>
  </si>
  <si>
    <t>GateWood</t>
  </si>
  <si>
    <t>Gate made of wood.</t>
  </si>
  <si>
    <t>MinRadiusFreeForEnemiesToEnableBuilding</t>
  </si>
  <si>
    <t>Min radius in cells to be able to build a building.</t>
  </si>
  <si>
    <t>DefaultNFramesToActivateTraps</t>
  </si>
  <si>
    <t>Traps will be activated every N frames (60 frames = 1s)</t>
  </si>
  <si>
    <t>TrapStakesDamage</t>
  </si>
  <si>
    <t>TrapStakesOwnDamage</t>
  </si>
  <si>
    <t>Trap Stakes will cause this damage.</t>
  </si>
  <si>
    <t>Trap Stakes will receive this damage on activation.</t>
  </si>
  <si>
    <t>TrapBladesDamage</t>
  </si>
  <si>
    <t>TrapBladesOwnDamage</t>
  </si>
  <si>
    <t>TrapMineDamage</t>
  </si>
  <si>
    <t>Trap Blades will cause this damage.</t>
  </si>
  <si>
    <t>TrapMineRadius</t>
  </si>
  <si>
    <t>Trap Mines action radius in cells.</t>
  </si>
  <si>
    <t>Trap Mine default damage.</t>
  </si>
  <si>
    <t>Trap Blades will receive this damage on activation.</t>
  </si>
  <si>
    <t>Can Burn</t>
  </si>
  <si>
    <t>In case it is an attack, TRUE if it can burn or activate oils stains or mine traps.</t>
  </si>
  <si>
    <t>ZombieWeakB</t>
  </si>
  <si>
    <t>ZombieWeakBAttack</t>
  </si>
  <si>
    <t>Bell Walking Factor</t>
  </si>
  <si>
    <t>Bell Running Factor</t>
  </si>
  <si>
    <t xml:space="preserve">If &gt; 0 then the walking steps will be done with a bell shape acceleration curve. </t>
  </si>
  <si>
    <t xml:space="preserve">If &gt; 0 then the running  steps will be done with a bell shape acceleration curve. </t>
  </si>
  <si>
    <t>ZombieWeakA</t>
  </si>
  <si>
    <t>ZombieDressedA</t>
  </si>
  <si>
    <t>Q</t>
  </si>
  <si>
    <t>Walk Speed</t>
  </si>
  <si>
    <t>Run Speed</t>
  </si>
  <si>
    <t>ZombieWeakAAttack</t>
  </si>
  <si>
    <t>ZombieDressedBAttack</t>
  </si>
  <si>
    <t>RangerAttack</t>
  </si>
  <si>
    <t>Basic attack of Rangers</t>
  </si>
  <si>
    <t>Arrow</t>
  </si>
  <si>
    <t>ZombieDressedAAttack</t>
  </si>
  <si>
    <t>Proyectile Type</t>
  </si>
  <si>
    <t>Factor Push</t>
  </si>
  <si>
    <t>In Cells. If Empty then the target is a single unit.</t>
  </si>
  <si>
    <t>Factor to push units when being hit. If empty then no push.</t>
  </si>
  <si>
    <t>Mass</t>
  </si>
  <si>
    <t>Mass of the Entity</t>
  </si>
  <si>
    <t>Infectable</t>
  </si>
  <si>
    <t>If infectable, the entity will be infected when a zombie breaks into the entity.</t>
  </si>
  <si>
    <t>The entity will be converte in zombie when died because of a zombie attack.</t>
  </si>
  <si>
    <t>Deffenses Life</t>
  </si>
  <si>
    <t>If the building has lost more life than this value, the zombies can enter and infect the it.</t>
  </si>
  <si>
    <t>DesinfectionGoldFactor</t>
  </si>
  <si>
    <t>Cost of building desinfection</t>
  </si>
  <si>
    <t>Infected</t>
  </si>
  <si>
    <t>If true, this attack can infect the target.</t>
  </si>
  <si>
    <t>Height</t>
  </si>
  <si>
    <t>Height of the entity in cells.</t>
  </si>
  <si>
    <t>Max Units Inside</t>
  </si>
  <si>
    <t>If &gt; 0, the unit can hold units inside the building.</t>
  </si>
  <si>
    <t>Can Enter in Buildings</t>
  </si>
  <si>
    <t>If TRUE then the unit can enter in friendly buildings with Max Units Inside &gt; 0</t>
  </si>
  <si>
    <t>ZombieWeakC</t>
  </si>
  <si>
    <t>ZombieWeakCAttack</t>
  </si>
  <si>
    <t>F</t>
  </si>
  <si>
    <t>Reverse Ani Normal</t>
  </si>
</sst>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0"/>
      <name val="Arial"/>
      <family val="2"/>
    </font>
    <font>
      <sz val="11"/>
      <color indexed="8"/>
      <name val="Calibri"/>
      <family val="2"/>
      <charset val="1"/>
    </font>
    <font>
      <b/>
      <sz val="11"/>
      <color indexed="9"/>
      <name val="Calibri"/>
      <family val="2"/>
      <charset val="1"/>
    </font>
    <font>
      <b/>
      <sz val="11"/>
      <color indexed="8"/>
      <name val="Calibri"/>
      <family val="2"/>
      <charset val="1"/>
    </font>
    <font>
      <u/>
      <sz val="11"/>
      <color indexed="8"/>
      <name val="Calibri"/>
      <family val="2"/>
      <charset val="1"/>
    </font>
    <font>
      <sz val="11"/>
      <color indexed="8"/>
      <name val="Calibri"/>
      <family val="2"/>
    </font>
    <font>
      <u/>
      <sz val="11"/>
      <color indexed="8"/>
      <name val="Calibri"/>
      <family val="2"/>
    </font>
    <font>
      <b/>
      <sz val="11"/>
      <color indexed="8"/>
      <name val="Calibri"/>
      <family val="2"/>
    </font>
    <font>
      <sz val="11"/>
      <name val="Calibri"/>
      <family val="2"/>
    </font>
    <font>
      <b/>
      <sz val="10"/>
      <color indexed="9"/>
      <name val="Calibri"/>
      <family val="2"/>
      <charset val="1"/>
    </font>
    <font>
      <sz val="10"/>
      <color indexed="8"/>
      <name val="Calibri"/>
      <family val="2"/>
      <charset val="1"/>
    </font>
    <font>
      <b/>
      <sz val="10"/>
      <color indexed="8"/>
      <name val="Calibri"/>
      <family val="2"/>
      <charset val="1"/>
    </font>
    <font>
      <sz val="10"/>
      <name val="Calibri"/>
      <family val="2"/>
      <charset val="1"/>
    </font>
    <font>
      <u/>
      <sz val="10"/>
      <color indexed="8"/>
      <name val="Calibri"/>
      <family val="2"/>
      <charset val="1"/>
    </font>
    <font>
      <sz val="8"/>
      <color indexed="8"/>
      <name val="Calibri"/>
      <family val="2"/>
      <charset val="1"/>
    </font>
    <font>
      <b/>
      <sz val="11"/>
      <color indexed="9"/>
      <name val="Calibri"/>
      <family val="2"/>
      <scheme val="minor"/>
    </font>
    <font>
      <sz val="11"/>
      <color indexed="8"/>
      <name val="Calibri"/>
      <family val="2"/>
      <scheme val="minor"/>
    </font>
    <font>
      <sz val="8"/>
      <color indexed="8"/>
      <name val="Calibri"/>
      <family val="2"/>
      <scheme val="minor"/>
    </font>
    <font>
      <b/>
      <sz val="11"/>
      <color indexed="8"/>
      <name val="Calibri"/>
      <family val="2"/>
      <scheme val="minor"/>
    </font>
    <font>
      <sz val="10"/>
      <name val="Calibri"/>
      <family val="2"/>
      <scheme val="minor"/>
    </font>
    <font>
      <sz val="11"/>
      <name val="Calibri"/>
      <family val="2"/>
      <scheme val="minor"/>
    </font>
    <font>
      <u/>
      <sz val="11"/>
      <color indexed="8"/>
      <name val="Calibri"/>
      <family val="2"/>
      <scheme val="minor"/>
    </font>
    <font>
      <b/>
      <sz val="11"/>
      <color theme="0" tint="-0.34998626667073579"/>
      <name val="Calibri"/>
      <family val="2"/>
      <scheme val="minor"/>
    </font>
    <font>
      <sz val="9"/>
      <color indexed="8"/>
      <name val="Calibri"/>
      <family val="2"/>
    </font>
    <font>
      <sz val="11"/>
      <color rgb="FF9C6500"/>
      <name val="Calibri"/>
      <family val="2"/>
      <scheme val="minor"/>
    </font>
    <font>
      <b/>
      <sz val="10"/>
      <name val="Arial"/>
      <family val="2"/>
    </font>
    <font>
      <b/>
      <sz val="10"/>
      <color theme="0"/>
      <name val="Arial"/>
      <family val="2"/>
    </font>
    <font>
      <b/>
      <sz val="10"/>
      <color rgb="FF025C00"/>
      <name val="Arial"/>
      <family val="2"/>
    </font>
    <font>
      <b/>
      <sz val="10"/>
      <color theme="9" tint="-0.499984740745262"/>
      <name val="Arial"/>
      <family val="2"/>
    </font>
    <font>
      <b/>
      <sz val="8"/>
      <name val="Arial"/>
      <family val="2"/>
    </font>
    <font>
      <sz val="8"/>
      <name val="Arial"/>
      <family val="2"/>
    </font>
    <font>
      <i/>
      <sz val="9"/>
      <color indexed="9"/>
      <name val="Calibri"/>
      <family val="2"/>
      <scheme val="minor"/>
    </font>
    <font>
      <b/>
      <sz val="11"/>
      <color theme="0"/>
      <name val="Calibri"/>
      <family val="2"/>
      <scheme val="minor"/>
    </font>
    <font>
      <b/>
      <sz val="9"/>
      <name val="Arial"/>
      <family val="2"/>
    </font>
    <font>
      <b/>
      <sz val="8"/>
      <color rgb="FF025C00"/>
      <name val="Arial"/>
      <family val="2"/>
    </font>
    <font>
      <b/>
      <sz val="8"/>
      <color theme="9" tint="-0.499984740745262"/>
      <name val="Arial"/>
      <family val="2"/>
    </font>
    <font>
      <b/>
      <sz val="11"/>
      <color theme="4" tint="-0.249977111117893"/>
      <name val="Calibri"/>
      <family val="2"/>
      <scheme val="minor"/>
    </font>
    <font>
      <b/>
      <sz val="11"/>
      <color rgb="FFC00000"/>
      <name val="Calibri"/>
      <family val="2"/>
      <scheme val="minor"/>
    </font>
    <font>
      <b/>
      <sz val="10"/>
      <color rgb="FF025C00"/>
      <name val="Calibri"/>
      <family val="2"/>
      <scheme val="minor"/>
    </font>
    <font>
      <b/>
      <sz val="11"/>
      <color rgb="FF025C00"/>
      <name val="Calibri"/>
      <family val="2"/>
      <scheme val="minor"/>
    </font>
    <font>
      <b/>
      <sz val="10"/>
      <color rgb="FFC00000"/>
      <name val="Calibri"/>
      <family val="2"/>
      <scheme val="minor"/>
    </font>
    <font>
      <sz val="9"/>
      <name val="Arial"/>
      <family val="2"/>
    </font>
    <font>
      <b/>
      <sz val="9"/>
      <color rgb="FF9C6500"/>
      <name val="Calibri"/>
      <family val="2"/>
      <scheme val="minor"/>
    </font>
    <font>
      <sz val="10"/>
      <name val="Arial"/>
      <family val="2"/>
    </font>
    <font>
      <b/>
      <u/>
      <sz val="10"/>
      <color theme="0"/>
      <name val="Arial"/>
      <family val="2"/>
    </font>
  </fonts>
  <fills count="29">
    <fill>
      <patternFill patternType="none"/>
    </fill>
    <fill>
      <patternFill patternType="gray125"/>
    </fill>
    <fill>
      <patternFill patternType="solid">
        <fgColor indexed="28"/>
        <bgColor indexed="59"/>
      </patternFill>
    </fill>
    <fill>
      <patternFill patternType="solid">
        <fgColor indexed="8"/>
        <bgColor indexed="58"/>
      </patternFill>
    </fill>
    <fill>
      <patternFill patternType="solid">
        <fgColor indexed="22"/>
        <bgColor indexed="44"/>
      </patternFill>
    </fill>
    <fill>
      <patternFill patternType="solid">
        <fgColor theme="3" tint="-0.499984740745262"/>
        <bgColor indexed="58"/>
      </patternFill>
    </fill>
    <fill>
      <patternFill patternType="solid">
        <fgColor theme="1"/>
        <bgColor indexed="59"/>
      </patternFill>
    </fill>
    <fill>
      <patternFill patternType="solid">
        <fgColor theme="1"/>
        <bgColor indexed="44"/>
      </patternFill>
    </fill>
    <fill>
      <patternFill patternType="solid">
        <fgColor theme="4" tint="-0.499984740745262"/>
        <bgColor indexed="58"/>
      </patternFill>
    </fill>
    <fill>
      <patternFill patternType="solid">
        <fgColor theme="5" tint="-0.499984740745262"/>
        <bgColor indexed="58"/>
      </patternFill>
    </fill>
    <fill>
      <patternFill patternType="solid">
        <fgColor theme="7" tint="-0.499984740745262"/>
        <bgColor indexed="58"/>
      </patternFill>
    </fill>
    <fill>
      <patternFill patternType="solid">
        <fgColor rgb="FF025C00"/>
        <bgColor indexed="58"/>
      </patternFill>
    </fill>
    <fill>
      <patternFill patternType="solid">
        <fgColor theme="2" tint="-0.749992370372631"/>
        <bgColor indexed="58"/>
      </patternFill>
    </fill>
    <fill>
      <patternFill patternType="solid">
        <fgColor theme="8" tint="-0.499984740745262"/>
        <bgColor indexed="58"/>
      </patternFill>
    </fill>
    <fill>
      <patternFill patternType="solid">
        <fgColor theme="1"/>
        <bgColor indexed="58"/>
      </patternFill>
    </fill>
    <fill>
      <patternFill patternType="solid">
        <fgColor theme="6" tint="-0.499984740745262"/>
        <bgColor indexed="58"/>
      </patternFill>
    </fill>
    <fill>
      <patternFill patternType="solid">
        <fgColor theme="3" tint="-0.249977111117893"/>
        <bgColor indexed="58"/>
      </patternFill>
    </fill>
    <fill>
      <patternFill patternType="solid">
        <fgColor rgb="FF004600"/>
        <bgColor indexed="58"/>
      </patternFill>
    </fill>
    <fill>
      <patternFill patternType="solid">
        <fgColor theme="2" tint="-9.9978637043366805E-2"/>
        <bgColor indexed="44"/>
      </patternFill>
    </fill>
    <fill>
      <patternFill patternType="solid">
        <fgColor theme="9" tint="-0.499984740745262"/>
        <bgColor indexed="58"/>
      </patternFill>
    </fill>
    <fill>
      <patternFill patternType="solid">
        <fgColor rgb="FFC00000"/>
        <bgColor indexed="58"/>
      </patternFill>
    </fill>
    <fill>
      <patternFill patternType="solid">
        <fgColor rgb="FFFFEB9C"/>
      </patternFill>
    </fill>
    <fill>
      <patternFill patternType="solid">
        <fgColor theme="0"/>
        <bgColor indexed="64"/>
      </patternFill>
    </fill>
    <fill>
      <patternFill patternType="solid">
        <fgColor theme="0" tint="-4.9989318521683403E-2"/>
        <bgColor indexed="64"/>
      </patternFill>
    </fill>
    <fill>
      <patternFill patternType="solid">
        <fgColor rgb="FF025C00"/>
        <bgColor indexed="64"/>
      </patternFill>
    </fill>
    <fill>
      <patternFill patternType="solid">
        <fgColor rgb="FF9A0000"/>
        <bgColor indexed="64"/>
      </patternFill>
    </fill>
    <fill>
      <patternFill patternType="solid">
        <fgColor theme="1"/>
        <bgColor indexed="64"/>
      </patternFill>
    </fill>
    <fill>
      <patternFill patternType="solid">
        <fgColor theme="4" tint="-0.249977111117893"/>
        <bgColor indexed="64"/>
      </patternFill>
    </fill>
    <fill>
      <patternFill patternType="solid">
        <fgColor rgb="FF9A0000"/>
        <bgColor indexed="58"/>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theme="0" tint="-0.14996795556505021"/>
      </right>
      <top style="thin">
        <color auto="1"/>
      </top>
      <bottom style="thin">
        <color theme="0" tint="-0.14996795556505021"/>
      </bottom>
      <diagonal/>
    </border>
    <border>
      <left style="thin">
        <color theme="0" tint="-0.14996795556505021"/>
      </left>
      <right style="thin">
        <color theme="0" tint="-0.14996795556505021"/>
      </right>
      <top style="thin">
        <color auto="1"/>
      </top>
      <bottom style="thin">
        <color theme="0" tint="-0.14996795556505021"/>
      </bottom>
      <diagonal/>
    </border>
    <border>
      <left style="thin">
        <color theme="0" tint="-0.14996795556505021"/>
      </left>
      <right style="thin">
        <color auto="1"/>
      </right>
      <top style="thin">
        <color auto="1"/>
      </top>
      <bottom style="thin">
        <color theme="0" tint="-0.14996795556505021"/>
      </bottom>
      <diagonal/>
    </border>
    <border>
      <left style="thin">
        <color auto="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auto="1"/>
      </right>
      <top style="thin">
        <color theme="0" tint="-0.14996795556505021"/>
      </top>
      <bottom style="thin">
        <color theme="0" tint="-0.14996795556505021"/>
      </bottom>
      <diagonal/>
    </border>
    <border>
      <left style="thin">
        <color auto="1"/>
      </left>
      <right style="thin">
        <color theme="0" tint="-0.14996795556505021"/>
      </right>
      <top style="thin">
        <color theme="0" tint="-0.14996795556505021"/>
      </top>
      <bottom style="thin">
        <color auto="1"/>
      </bottom>
      <diagonal/>
    </border>
    <border>
      <left style="thin">
        <color theme="0" tint="-0.14996795556505021"/>
      </left>
      <right style="thin">
        <color theme="0" tint="-0.14996795556505021"/>
      </right>
      <top style="thin">
        <color theme="0" tint="-0.14996795556505021"/>
      </top>
      <bottom style="thin">
        <color auto="1"/>
      </bottom>
      <diagonal/>
    </border>
    <border>
      <left style="thin">
        <color theme="0" tint="-0.14996795556505021"/>
      </left>
      <right style="thin">
        <color auto="1"/>
      </right>
      <top style="thin">
        <color theme="0" tint="-0.14996795556505021"/>
      </top>
      <bottom style="thin">
        <color auto="1"/>
      </bottom>
      <diagonal/>
    </border>
    <border>
      <left/>
      <right style="thin">
        <color theme="0" tint="-0.14996795556505021"/>
      </right>
      <top style="thin">
        <color auto="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auto="1"/>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s>
  <cellStyleXfs count="4">
    <xf numFmtId="0" fontId="0" fillId="0" borderId="0"/>
    <xf numFmtId="0" fontId="1" fillId="0" borderId="0"/>
    <xf numFmtId="0" fontId="24" fillId="21" borderId="0" applyNumberFormat="0" applyBorder="0" applyAlignment="0" applyProtection="0"/>
    <xf numFmtId="9" fontId="43" fillId="0" borderId="0" applyFont="0" applyFill="0" applyBorder="0" applyAlignment="0" applyProtection="0"/>
  </cellStyleXfs>
  <cellXfs count="200">
    <xf numFmtId="0" fontId="0" fillId="0" borderId="0" xfId="0"/>
    <xf numFmtId="0" fontId="2" fillId="2" borderId="0" xfId="1" applyFont="1" applyFill="1" applyAlignment="1">
      <alignment horizontal="right" wrapText="1"/>
    </xf>
    <xf numFmtId="0" fontId="3" fillId="0" borderId="0" xfId="1" applyFont="1" applyAlignment="1">
      <alignment horizontal="center" vertical="top" wrapText="1"/>
    </xf>
    <xf numFmtId="0" fontId="1" fillId="0" borderId="0" xfId="1" applyFont="1" applyAlignment="1">
      <alignment horizontal="center" wrapText="1"/>
    </xf>
    <xf numFmtId="0" fontId="3" fillId="0" borderId="0" xfId="1" applyFont="1" applyAlignment="1">
      <alignment horizontal="right" vertical="top" wrapText="1"/>
    </xf>
    <xf numFmtId="0" fontId="1" fillId="0" borderId="0" xfId="1" applyFont="1" applyAlignment="1">
      <alignment wrapText="1"/>
    </xf>
    <xf numFmtId="0" fontId="2" fillId="2" borderId="0" xfId="1" applyFont="1" applyFill="1" applyAlignment="1">
      <alignment horizontal="right" vertical="center" wrapText="1"/>
    </xf>
    <xf numFmtId="0" fontId="2" fillId="3" borderId="0" xfId="1" applyFont="1" applyFill="1" applyAlignment="1">
      <alignment horizontal="center" vertical="center"/>
    </xf>
    <xf numFmtId="0" fontId="2" fillId="3" borderId="0" xfId="1" applyFont="1" applyFill="1" applyAlignment="1">
      <alignment horizontal="center" vertical="center" wrapText="1"/>
    </xf>
    <xf numFmtId="0" fontId="3" fillId="4" borderId="0" xfId="1" applyFont="1" applyFill="1" applyAlignment="1">
      <alignment horizontal="center"/>
    </xf>
    <xf numFmtId="0" fontId="1" fillId="4" borderId="0" xfId="1" applyFont="1" applyFill="1" applyAlignment="1">
      <alignment horizontal="center" wrapText="1"/>
    </xf>
    <xf numFmtId="0" fontId="3" fillId="4" borderId="0" xfId="1" applyFont="1" applyFill="1" applyAlignment="1">
      <alignment horizontal="left"/>
    </xf>
    <xf numFmtId="0" fontId="1" fillId="4" borderId="0" xfId="1" applyFont="1" applyFill="1" applyAlignment="1">
      <alignment wrapText="1"/>
    </xf>
    <xf numFmtId="0" fontId="1" fillId="0" borderId="0" xfId="1" applyAlignment="1">
      <alignment horizontal="center"/>
    </xf>
    <xf numFmtId="0" fontId="1" fillId="0" borderId="0" xfId="1" applyFont="1" applyAlignment="1">
      <alignment horizontal="left"/>
    </xf>
    <xf numFmtId="0" fontId="1" fillId="0" borderId="0" xfId="0" applyFont="1" applyAlignment="1">
      <alignment horizontal="center" vertical="top" wrapText="1"/>
    </xf>
    <xf numFmtId="0" fontId="4" fillId="0" borderId="0" xfId="1" applyFont="1" applyAlignment="1">
      <alignment horizontal="left"/>
    </xf>
    <xf numFmtId="0" fontId="2" fillId="2" borderId="0" xfId="0" applyFont="1" applyFill="1" applyAlignment="1">
      <alignment horizontal="right" vertical="center" wrapText="1"/>
    </xf>
    <xf numFmtId="0" fontId="1" fillId="0" borderId="0" xfId="0" applyFont="1" applyAlignment="1">
      <alignment horizontal="center" vertical="center" wrapText="1"/>
    </xf>
    <xf numFmtId="0" fontId="3" fillId="0" borderId="0" xfId="0" applyFont="1" applyAlignment="1">
      <alignment horizontal="center" vertical="top" wrapText="1"/>
    </xf>
    <xf numFmtId="0" fontId="1" fillId="0" borderId="0" xfId="1" applyFont="1" applyAlignment="1">
      <alignment horizontal="center"/>
    </xf>
    <xf numFmtId="0" fontId="5" fillId="0" borderId="0" xfId="0" applyFont="1" applyAlignment="1">
      <alignment horizontal="center" vertical="center" wrapText="1"/>
    </xf>
    <xf numFmtId="0" fontId="5" fillId="0" borderId="0" xfId="1" applyFont="1" applyAlignment="1">
      <alignment horizontal="center" vertical="center" wrapText="1"/>
    </xf>
    <xf numFmtId="0" fontId="5" fillId="0" borderId="0" xfId="1" applyFont="1" applyAlignment="1">
      <alignment horizontal="center"/>
    </xf>
    <xf numFmtId="0" fontId="5" fillId="0" borderId="0" xfId="1" applyFont="1" applyAlignment="1">
      <alignment horizontal="center" wrapText="1"/>
    </xf>
    <xf numFmtId="0" fontId="5" fillId="0" borderId="0" xfId="0" applyFont="1" applyAlignment="1">
      <alignment horizontal="center" vertical="top" wrapText="1"/>
    </xf>
    <xf numFmtId="0" fontId="6" fillId="0" borderId="0" xfId="1" applyFont="1" applyAlignment="1">
      <alignment horizontal="center"/>
    </xf>
    <xf numFmtId="0" fontId="7" fillId="0" borderId="0" xfId="0" applyFont="1" applyAlignment="1">
      <alignment horizontal="center" vertical="top" wrapText="1"/>
    </xf>
    <xf numFmtId="0" fontId="2" fillId="6" borderId="0" xfId="1" applyFont="1" applyFill="1" applyAlignment="1">
      <alignment horizontal="right" wrapText="1"/>
    </xf>
    <xf numFmtId="0" fontId="3" fillId="7" borderId="0" xfId="1" applyFont="1" applyFill="1" applyAlignment="1">
      <alignment horizontal="center"/>
    </xf>
    <xf numFmtId="0" fontId="1" fillId="7" borderId="0" xfId="1" applyFont="1" applyFill="1" applyAlignment="1">
      <alignment horizontal="center" wrapText="1"/>
    </xf>
    <xf numFmtId="0" fontId="2" fillId="9" borderId="0" xfId="1" applyFont="1" applyFill="1" applyAlignment="1">
      <alignment horizontal="center" vertical="center"/>
    </xf>
    <xf numFmtId="0" fontId="5" fillId="0" borderId="0" xfId="1" applyFont="1" applyAlignment="1">
      <alignment horizontal="center" vertical="center"/>
    </xf>
    <xf numFmtId="0" fontId="2" fillId="9" borderId="0" xfId="1" applyFont="1" applyFill="1" applyAlignment="1">
      <alignment horizontal="center" vertical="center" wrapText="1"/>
    </xf>
    <xf numFmtId="0" fontId="2" fillId="5" borderId="0" xfId="1" applyFont="1" applyFill="1" applyAlignment="1">
      <alignment horizontal="center" vertical="center" wrapText="1"/>
    </xf>
    <xf numFmtId="0" fontId="2" fillId="10" borderId="0" xfId="1" applyFont="1" applyFill="1" applyAlignment="1">
      <alignment horizontal="center" vertical="center" wrapText="1"/>
    </xf>
    <xf numFmtId="0" fontId="2" fillId="11" borderId="0" xfId="1" applyFont="1" applyFill="1" applyAlignment="1">
      <alignment horizontal="center" vertical="center" wrapText="1"/>
    </xf>
    <xf numFmtId="0" fontId="0" fillId="0" borderId="0" xfId="0" applyAlignment="1">
      <alignment horizontal="center"/>
    </xf>
    <xf numFmtId="0" fontId="8" fillId="0" borderId="0" xfId="0" applyFont="1" applyAlignment="1">
      <alignment horizontal="center"/>
    </xf>
    <xf numFmtId="0" fontId="3" fillId="4" borderId="0" xfId="1" applyFont="1" applyFill="1" applyBorder="1" applyAlignment="1">
      <alignment horizontal="center"/>
    </xf>
    <xf numFmtId="0" fontId="2" fillId="8" borderId="0" xfId="1" applyFont="1" applyFill="1" applyAlignment="1">
      <alignment horizontal="center" vertical="center" wrapText="1"/>
    </xf>
    <xf numFmtId="0" fontId="9" fillId="2" borderId="0" xfId="0" applyFont="1" applyFill="1" applyAlignment="1">
      <alignment horizontal="right" vertical="center" wrapText="1"/>
    </xf>
    <xf numFmtId="0" fontId="9" fillId="3" borderId="0" xfId="1" applyFont="1" applyFill="1" applyAlignment="1">
      <alignment horizontal="center" vertical="center"/>
    </xf>
    <xf numFmtId="0" fontId="9" fillId="3" borderId="0" xfId="1" applyFont="1" applyFill="1" applyAlignment="1">
      <alignment horizontal="left" vertical="center" shrinkToFit="1"/>
    </xf>
    <xf numFmtId="0" fontId="9" fillId="8" borderId="0" xfId="1" applyFont="1" applyFill="1" applyAlignment="1">
      <alignment horizontal="center" vertical="center" wrapText="1"/>
    </xf>
    <xf numFmtId="0" fontId="9" fillId="9" borderId="0" xfId="1" applyFont="1" applyFill="1" applyAlignment="1">
      <alignment horizontal="center" vertical="center" wrapText="1"/>
    </xf>
    <xf numFmtId="0" fontId="9" fillId="14" borderId="0" xfId="1" applyFont="1" applyFill="1" applyAlignment="1">
      <alignment horizontal="center" vertical="center" wrapText="1"/>
    </xf>
    <xf numFmtId="0" fontId="9" fillId="11" borderId="0" xfId="1" applyFont="1" applyFill="1" applyAlignment="1">
      <alignment horizontal="center" vertical="center" wrapText="1"/>
    </xf>
    <xf numFmtId="0" fontId="9" fillId="15" borderId="0" xfId="1" applyFont="1" applyFill="1" applyAlignment="1">
      <alignment horizontal="center" vertical="center" wrapText="1"/>
    </xf>
    <xf numFmtId="0" fontId="9" fillId="3" borderId="0" xfId="1" applyFont="1" applyFill="1" applyAlignment="1">
      <alignment horizontal="center" vertical="center" wrapText="1"/>
    </xf>
    <xf numFmtId="0" fontId="9" fillId="16" borderId="0" xfId="1" applyFont="1" applyFill="1" applyAlignment="1">
      <alignment horizontal="center" vertical="center" wrapText="1"/>
    </xf>
    <xf numFmtId="0" fontId="10" fillId="0" borderId="0" xfId="0" applyFont="1" applyAlignment="1">
      <alignment horizontal="center" vertical="center" wrapText="1"/>
    </xf>
    <xf numFmtId="0" fontId="9" fillId="2" borderId="0" xfId="1" applyFont="1" applyFill="1" applyAlignment="1">
      <alignment horizontal="right" vertical="center" wrapText="1"/>
    </xf>
    <xf numFmtId="0" fontId="10" fillId="0" borderId="0" xfId="1" applyFont="1" applyAlignment="1">
      <alignment horizontal="center" vertical="center"/>
    </xf>
    <xf numFmtId="0" fontId="11" fillId="4" borderId="0" xfId="1" applyFont="1" applyFill="1" applyAlignment="1">
      <alignment horizontal="center" vertical="center"/>
    </xf>
    <xf numFmtId="0" fontId="11" fillId="4" borderId="0" xfId="1" applyFont="1" applyFill="1" applyAlignment="1">
      <alignment horizontal="left" vertical="center"/>
    </xf>
    <xf numFmtId="0" fontId="11" fillId="4" borderId="0" xfId="1" applyFont="1" applyFill="1" applyAlignment="1">
      <alignment horizontal="right" vertical="center"/>
    </xf>
    <xf numFmtId="0" fontId="10" fillId="4" borderId="0" xfId="1" applyFont="1" applyFill="1" applyAlignment="1">
      <alignment horizontal="center" vertical="center" wrapText="1"/>
    </xf>
    <xf numFmtId="0" fontId="10" fillId="0" borderId="0" xfId="0" applyFont="1" applyAlignment="1">
      <alignment horizontal="left" vertical="center" wrapText="1"/>
    </xf>
    <xf numFmtId="0" fontId="10" fillId="0" borderId="0" xfId="1" applyFont="1" applyAlignment="1">
      <alignment horizontal="center" vertical="center" wrapText="1"/>
    </xf>
    <xf numFmtId="0" fontId="10" fillId="0" borderId="0" xfId="1" applyFont="1" applyAlignment="1">
      <alignment horizontal="left" vertical="center"/>
    </xf>
    <xf numFmtId="0" fontId="11" fillId="0" borderId="0" xfId="0" applyFont="1" applyAlignment="1">
      <alignment horizontal="right" vertical="center" wrapText="1"/>
    </xf>
    <xf numFmtId="0" fontId="12" fillId="0" borderId="0" xfId="0" applyFont="1" applyAlignment="1">
      <alignment vertical="center"/>
    </xf>
    <xf numFmtId="0" fontId="11" fillId="0" borderId="0" xfId="0" applyFont="1" applyAlignment="1">
      <alignment horizontal="center" vertical="center" wrapText="1"/>
    </xf>
    <xf numFmtId="0" fontId="11" fillId="0" borderId="0" xfId="0" applyFont="1" applyAlignment="1">
      <alignment horizontal="left" vertical="center" wrapText="1"/>
    </xf>
    <xf numFmtId="0" fontId="9" fillId="14" borderId="0" xfId="1" applyFont="1" applyFill="1" applyAlignment="1">
      <alignment horizontal="center" vertical="center"/>
    </xf>
    <xf numFmtId="0" fontId="15" fillId="2" borderId="0" xfId="0" applyFont="1" applyFill="1" applyAlignment="1">
      <alignment horizontal="right" vertical="center" wrapText="1"/>
    </xf>
    <xf numFmtId="0" fontId="15" fillId="3" borderId="0" xfId="1" applyFont="1" applyFill="1" applyAlignment="1">
      <alignment horizontal="center" vertical="center"/>
    </xf>
    <xf numFmtId="0" fontId="15" fillId="3" borderId="0" xfId="1" applyFont="1" applyFill="1" applyAlignment="1">
      <alignment horizontal="left" vertical="center" shrinkToFit="1"/>
    </xf>
    <xf numFmtId="0" fontId="15" fillId="3" borderId="0" xfId="1" applyFont="1" applyFill="1" applyAlignment="1">
      <alignment horizontal="center" vertical="center" shrinkToFit="1"/>
    </xf>
    <xf numFmtId="0" fontId="15" fillId="5" borderId="0" xfId="1" applyFont="1" applyFill="1" applyAlignment="1">
      <alignment horizontal="center" vertical="center" wrapText="1"/>
    </xf>
    <xf numFmtId="0" fontId="15" fillId="3" borderId="0" xfId="1" applyFont="1" applyFill="1" applyAlignment="1">
      <alignment horizontal="center" vertical="center" wrapText="1"/>
    </xf>
    <xf numFmtId="0" fontId="15" fillId="11" borderId="0" xfId="1" applyFont="1" applyFill="1" applyAlignment="1">
      <alignment horizontal="center" vertical="center" wrapText="1"/>
    </xf>
    <xf numFmtId="0" fontId="15" fillId="13" borderId="0" xfId="1" applyFont="1" applyFill="1" applyAlignment="1">
      <alignment horizontal="center" vertical="center" wrapText="1"/>
    </xf>
    <xf numFmtId="0" fontId="15" fillId="10" borderId="0" xfId="1" applyFont="1" applyFill="1" applyAlignment="1">
      <alignment horizontal="center" vertical="center" wrapText="1"/>
    </xf>
    <xf numFmtId="0" fontId="15" fillId="9" borderId="0" xfId="1" applyFont="1" applyFill="1" applyAlignment="1">
      <alignment horizontal="center" vertical="center" wrapText="1"/>
    </xf>
    <xf numFmtId="0" fontId="15" fillId="17" borderId="0" xfId="1" applyFont="1" applyFill="1" applyAlignment="1">
      <alignment horizontal="center" vertical="center" wrapText="1"/>
    </xf>
    <xf numFmtId="0" fontId="15" fillId="12" borderId="0" xfId="1" applyFont="1" applyFill="1" applyAlignment="1">
      <alignment horizontal="center" vertical="center" wrapText="1"/>
    </xf>
    <xf numFmtId="0" fontId="15" fillId="10" borderId="0" xfId="1" applyFont="1" applyFill="1" applyAlignment="1">
      <alignment horizontal="center" vertical="center"/>
    </xf>
    <xf numFmtId="0" fontId="15" fillId="14" borderId="0" xfId="1" applyFont="1" applyFill="1" applyAlignment="1">
      <alignment horizontal="center" vertical="center" wrapText="1"/>
    </xf>
    <xf numFmtId="0" fontId="15" fillId="2" borderId="0" xfId="1" applyFont="1" applyFill="1" applyAlignment="1">
      <alignment horizontal="right" vertical="center" wrapText="1"/>
    </xf>
    <xf numFmtId="0" fontId="16" fillId="4" borderId="0" xfId="1" applyFont="1" applyFill="1" applyAlignment="1">
      <alignment horizontal="center" vertical="center"/>
    </xf>
    <xf numFmtId="0" fontId="18" fillId="4" borderId="0" xfId="1" applyFont="1" applyFill="1" applyAlignment="1">
      <alignment horizontal="left" vertical="center" shrinkToFit="1"/>
    </xf>
    <xf numFmtId="0" fontId="18" fillId="4" borderId="0" xfId="1" applyFont="1" applyFill="1" applyAlignment="1">
      <alignment horizontal="center" vertical="center" shrinkToFit="1"/>
    </xf>
    <xf numFmtId="0" fontId="16" fillId="4" borderId="0" xfId="1" applyFont="1" applyFill="1" applyAlignment="1">
      <alignment horizontal="center" vertical="center" wrapText="1"/>
    </xf>
    <xf numFmtId="0" fontId="16" fillId="0" borderId="0" xfId="0" applyFont="1" applyAlignment="1">
      <alignment horizontal="center" vertical="center" wrapText="1"/>
    </xf>
    <xf numFmtId="0" fontId="16" fillId="0" borderId="0" xfId="0" applyFont="1" applyAlignment="1">
      <alignment horizontal="left" vertical="center" shrinkToFit="1"/>
    </xf>
    <xf numFmtId="0" fontId="16" fillId="0" borderId="0" xfId="0" applyFont="1" applyAlignment="1">
      <alignment horizontal="center" vertical="center" shrinkToFit="1"/>
    </xf>
    <xf numFmtId="0" fontId="16" fillId="0" borderId="0" xfId="1" applyFont="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16" fillId="0" borderId="0" xfId="1" applyFont="1" applyAlignment="1">
      <alignment horizontal="center" vertical="center" wrapText="1"/>
    </xf>
    <xf numFmtId="0" fontId="16" fillId="0" borderId="0" xfId="1" applyFont="1" applyAlignment="1">
      <alignment horizontal="left" vertical="center" wrapText="1"/>
    </xf>
    <xf numFmtId="0" fontId="21" fillId="0" borderId="0" xfId="1" applyFont="1" applyAlignment="1">
      <alignment horizontal="center" vertical="center"/>
    </xf>
    <xf numFmtId="0" fontId="16" fillId="0" borderId="0" xfId="0" applyFont="1" applyAlignment="1">
      <alignment horizontal="left" vertical="center" wrapText="1"/>
    </xf>
    <xf numFmtId="0" fontId="16" fillId="4" borderId="0" xfId="1" applyFont="1" applyFill="1" applyAlignment="1">
      <alignment horizontal="left" vertical="center" shrinkToFit="1"/>
    </xf>
    <xf numFmtId="0" fontId="16" fillId="4" borderId="0" xfId="1" applyFont="1" applyFill="1" applyAlignment="1">
      <alignment horizontal="center" vertical="center" shrinkToFit="1"/>
    </xf>
    <xf numFmtId="0" fontId="16" fillId="0" borderId="0" xfId="1" applyFont="1" applyAlignment="1">
      <alignment horizontal="left" vertical="center" shrinkToFit="1"/>
    </xf>
    <xf numFmtId="0" fontId="16" fillId="0" borderId="0" xfId="1" applyFont="1" applyAlignment="1">
      <alignment horizontal="center" vertical="center" shrinkToFit="1"/>
    </xf>
    <xf numFmtId="0" fontId="17" fillId="18" borderId="0" xfId="1" applyFont="1" applyFill="1" applyAlignment="1">
      <alignment horizontal="center" vertical="center" wrapText="1"/>
    </xf>
    <xf numFmtId="0" fontId="17" fillId="18" borderId="0" xfId="1" applyFont="1" applyFill="1" applyAlignment="1">
      <alignment horizontal="left" vertical="center" wrapText="1"/>
    </xf>
    <xf numFmtId="0" fontId="18" fillId="0" borderId="0" xfId="0" applyFont="1" applyAlignment="1">
      <alignment horizontal="left" vertical="center" shrinkToFit="1"/>
    </xf>
    <xf numFmtId="0" fontId="22" fillId="2" borderId="0" xfId="1" applyFont="1" applyFill="1" applyAlignment="1">
      <alignment horizontal="right" vertical="center" wrapText="1"/>
    </xf>
    <xf numFmtId="0" fontId="15" fillId="19" borderId="0" xfId="1" applyFont="1" applyFill="1" applyAlignment="1">
      <alignment horizontal="center" vertical="center" wrapText="1"/>
    </xf>
    <xf numFmtId="0" fontId="14" fillId="18" borderId="0" xfId="1" applyFont="1" applyFill="1" applyAlignment="1">
      <alignment horizontal="center" vertical="center" wrapText="1"/>
    </xf>
    <xf numFmtId="0" fontId="23" fillId="0" borderId="0" xfId="0" applyFont="1" applyAlignment="1">
      <alignment horizontal="left" vertical="center" wrapText="1"/>
    </xf>
    <xf numFmtId="0" fontId="9" fillId="17" borderId="0" xfId="1" applyFont="1" applyFill="1" applyAlignment="1">
      <alignment horizontal="center" vertical="center" wrapText="1"/>
    </xf>
    <xf numFmtId="0" fontId="15" fillId="11" borderId="0" xfId="1" applyFont="1" applyFill="1" applyAlignment="1">
      <alignment horizontal="center" vertical="center"/>
    </xf>
    <xf numFmtId="0" fontId="15" fillId="20" borderId="0" xfId="1" applyFont="1" applyFill="1" applyAlignment="1">
      <alignment horizontal="center" vertical="center" wrapText="1"/>
    </xf>
    <xf numFmtId="0" fontId="2" fillId="14" borderId="0" xfId="1" applyFont="1" applyFill="1" applyAlignment="1">
      <alignment horizontal="center" vertical="center" wrapText="1"/>
    </xf>
    <xf numFmtId="0" fontId="3" fillId="4" borderId="0" xfId="1" applyFont="1" applyFill="1" applyBorder="1" applyAlignment="1">
      <alignment horizontal="center"/>
    </xf>
    <xf numFmtId="0" fontId="13" fillId="0" borderId="0" xfId="0" applyFont="1" applyAlignment="1">
      <alignment horizontal="center" vertical="center" wrapText="1"/>
    </xf>
    <xf numFmtId="0" fontId="0" fillId="0" borderId="0" xfId="0" applyFont="1"/>
    <xf numFmtId="0" fontId="25" fillId="0" borderId="0" xfId="0" applyFont="1" applyAlignment="1">
      <alignment horizontal="center"/>
    </xf>
    <xf numFmtId="0" fontId="25" fillId="0" borderId="0" xfId="0" applyFont="1" applyAlignment="1">
      <alignment horizontal="right"/>
    </xf>
    <xf numFmtId="0" fontId="25" fillId="23" borderId="2" xfId="0" applyFont="1" applyFill="1" applyBorder="1" applyAlignment="1">
      <alignment horizontal="right"/>
    </xf>
    <xf numFmtId="0" fontId="25" fillId="23" borderId="5" xfId="0" applyFont="1" applyFill="1" applyBorder="1" applyAlignment="1">
      <alignment horizontal="right"/>
    </xf>
    <xf numFmtId="0" fontId="25" fillId="23" borderId="8" xfId="0" applyFont="1" applyFill="1" applyBorder="1" applyAlignment="1">
      <alignment horizontal="right"/>
    </xf>
    <xf numFmtId="0" fontId="25" fillId="23" borderId="11" xfId="0" applyFont="1" applyFill="1" applyBorder="1" applyAlignment="1">
      <alignment horizontal="center"/>
    </xf>
    <xf numFmtId="0" fontId="25" fillId="23" borderId="12" xfId="0" applyFont="1" applyFill="1" applyBorder="1" applyAlignment="1">
      <alignment horizontal="center"/>
    </xf>
    <xf numFmtId="0" fontId="25" fillId="23" borderId="13" xfId="0" applyFont="1" applyFill="1" applyBorder="1" applyAlignment="1">
      <alignment horizontal="center"/>
    </xf>
    <xf numFmtId="0" fontId="19" fillId="0" borderId="0" xfId="0" applyNumberFormat="1" applyFont="1" applyAlignment="1">
      <alignment horizontal="center" vertical="center"/>
    </xf>
    <xf numFmtId="0" fontId="26" fillId="0" borderId="3" xfId="0" applyFont="1" applyBorder="1" applyAlignment="1">
      <alignment horizontal="center"/>
    </xf>
    <xf numFmtId="0" fontId="26" fillId="0" borderId="6" xfId="0" applyFont="1" applyBorder="1" applyAlignment="1">
      <alignment horizontal="center"/>
    </xf>
    <xf numFmtId="0" fontId="26" fillId="0" borderId="9" xfId="0" applyFont="1" applyBorder="1" applyAlignment="1">
      <alignment horizontal="center"/>
    </xf>
    <xf numFmtId="0" fontId="26" fillId="24" borderId="6" xfId="0" applyFont="1" applyFill="1" applyBorder="1" applyAlignment="1">
      <alignment horizontal="center"/>
    </xf>
    <xf numFmtId="0" fontId="26" fillId="25" borderId="6" xfId="0" applyFont="1" applyFill="1" applyBorder="1" applyAlignment="1">
      <alignment horizontal="center"/>
    </xf>
    <xf numFmtId="0" fontId="29" fillId="23" borderId="1" xfId="0" applyFont="1" applyFill="1" applyBorder="1" applyAlignment="1">
      <alignment horizontal="left"/>
    </xf>
    <xf numFmtId="0" fontId="29" fillId="0" borderId="4" xfId="0" applyFont="1" applyBorder="1" applyAlignment="1">
      <alignment horizontal="left"/>
    </xf>
    <xf numFmtId="0" fontId="30" fillId="0" borderId="7" xfId="0" applyFont="1" applyBorder="1" applyAlignment="1">
      <alignment horizontal="left"/>
    </xf>
    <xf numFmtId="0" fontId="29" fillId="0" borderId="0" xfId="0" applyFont="1" applyAlignment="1">
      <alignment horizontal="left"/>
    </xf>
    <xf numFmtId="0" fontId="30" fillId="0" borderId="10" xfId="0" applyFont="1" applyBorder="1" applyAlignment="1">
      <alignment horizontal="left"/>
    </xf>
    <xf numFmtId="0" fontId="31" fillId="17" borderId="0" xfId="1" applyFont="1" applyFill="1" applyAlignment="1">
      <alignment horizontal="center" vertical="center" wrapText="1"/>
    </xf>
    <xf numFmtId="1" fontId="16" fillId="0" borderId="0" xfId="1" applyNumberFormat="1" applyFont="1" applyAlignment="1">
      <alignment horizontal="center" vertical="center"/>
    </xf>
    <xf numFmtId="0" fontId="29" fillId="23" borderId="1" xfId="0" applyFont="1" applyFill="1" applyBorder="1" applyAlignment="1">
      <alignment horizontal="center"/>
    </xf>
    <xf numFmtId="0" fontId="25" fillId="23" borderId="16" xfId="0" applyFont="1" applyFill="1" applyBorder="1" applyAlignment="1">
      <alignment horizontal="center"/>
    </xf>
    <xf numFmtId="0" fontId="27" fillId="23" borderId="16" xfId="0" applyFont="1" applyFill="1" applyBorder="1" applyAlignment="1">
      <alignment horizontal="center"/>
    </xf>
    <xf numFmtId="0" fontId="28" fillId="23" borderId="16" xfId="0" applyFont="1" applyFill="1" applyBorder="1" applyAlignment="1">
      <alignment horizontal="center"/>
    </xf>
    <xf numFmtId="0" fontId="25" fillId="23" borderId="15" xfId="0" applyFont="1" applyFill="1" applyBorder="1" applyAlignment="1">
      <alignment horizontal="center"/>
    </xf>
    <xf numFmtId="0" fontId="25" fillId="23" borderId="17" xfId="0" applyFont="1" applyFill="1" applyBorder="1" applyAlignment="1">
      <alignment horizontal="center"/>
    </xf>
    <xf numFmtId="0" fontId="29" fillId="0" borderId="0" xfId="0" applyFont="1" applyAlignment="1">
      <alignment horizontal="center"/>
    </xf>
    <xf numFmtId="0" fontId="29" fillId="0" borderId="0" xfId="0" applyFont="1" applyAlignment="1">
      <alignment horizontal="center" wrapText="1"/>
    </xf>
    <xf numFmtId="0" fontId="26" fillId="26" borderId="0" xfId="0" applyFont="1" applyFill="1" applyAlignment="1">
      <alignment horizontal="center"/>
    </xf>
    <xf numFmtId="0" fontId="26" fillId="27" borderId="0" xfId="0" applyFont="1" applyFill="1" applyAlignment="1">
      <alignment horizontal="center"/>
    </xf>
    <xf numFmtId="0" fontId="33" fillId="0" borderId="0" xfId="0" applyFont="1" applyAlignment="1">
      <alignment horizontal="center" wrapText="1"/>
    </xf>
    <xf numFmtId="0" fontId="29" fillId="23" borderId="1" xfId="0" applyFont="1" applyFill="1" applyBorder="1" applyAlignment="1">
      <alignment horizontal="right"/>
    </xf>
    <xf numFmtId="0" fontId="34" fillId="23" borderId="1" xfId="0" applyFont="1" applyFill="1" applyBorder="1" applyAlignment="1">
      <alignment horizontal="center"/>
    </xf>
    <xf numFmtId="0" fontId="35" fillId="23" borderId="1" xfId="0" applyFont="1" applyFill="1" applyBorder="1" applyAlignment="1">
      <alignment horizontal="center"/>
    </xf>
    <xf numFmtId="0" fontId="15" fillId="2" borderId="0" xfId="0" applyFont="1" applyFill="1" applyAlignment="1">
      <alignment horizontal="right" wrapText="1"/>
    </xf>
    <xf numFmtId="0" fontId="16" fillId="0" borderId="0" xfId="0" applyFont="1" applyAlignment="1">
      <alignment horizontal="center" wrapText="1"/>
    </xf>
    <xf numFmtId="0" fontId="18" fillId="0" borderId="0" xfId="0" applyFont="1" applyAlignment="1">
      <alignment horizontal="left" shrinkToFit="1"/>
    </xf>
    <xf numFmtId="0" fontId="16" fillId="0" borderId="0" xfId="0" applyFont="1" applyAlignment="1">
      <alignment horizontal="center" shrinkToFit="1"/>
    </xf>
    <xf numFmtId="0" fontId="16" fillId="0" borderId="0" xfId="1" applyFont="1" applyAlignment="1">
      <alignment horizontal="center"/>
    </xf>
    <xf numFmtId="0" fontId="19" fillId="0" borderId="0" xfId="0" applyFont="1" applyAlignment="1">
      <alignment horizontal="center"/>
    </xf>
    <xf numFmtId="0" fontId="19" fillId="0" borderId="0" xfId="0" applyNumberFormat="1" applyFont="1" applyAlignment="1">
      <alignment horizontal="center"/>
    </xf>
    <xf numFmtId="0" fontId="20" fillId="0" borderId="0" xfId="0" applyFont="1" applyAlignment="1">
      <alignment horizontal="center"/>
    </xf>
    <xf numFmtId="0" fontId="16" fillId="0" borderId="0" xfId="1" applyFont="1" applyAlignment="1">
      <alignment horizontal="center" wrapText="1"/>
    </xf>
    <xf numFmtId="0" fontId="15" fillId="2" borderId="0" xfId="0" applyFont="1" applyFill="1" applyAlignment="1">
      <alignment horizontal="left" wrapText="1"/>
    </xf>
    <xf numFmtId="0" fontId="16" fillId="0" borderId="0" xfId="0" applyFont="1" applyAlignment="1">
      <alignment horizontal="left" wrapText="1"/>
    </xf>
    <xf numFmtId="0" fontId="16" fillId="0" borderId="0" xfId="0" applyFont="1" applyAlignment="1">
      <alignment horizontal="left" shrinkToFit="1"/>
    </xf>
    <xf numFmtId="0" fontId="16" fillId="0" borderId="0" xfId="1" applyFont="1" applyAlignment="1">
      <alignment horizontal="left"/>
    </xf>
    <xf numFmtId="0" fontId="19" fillId="0" borderId="0" xfId="0" applyFont="1" applyAlignment="1">
      <alignment horizontal="left"/>
    </xf>
    <xf numFmtId="0" fontId="19" fillId="0" borderId="0" xfId="0" applyNumberFormat="1" applyFont="1" applyAlignment="1">
      <alignment horizontal="left"/>
    </xf>
    <xf numFmtId="0" fontId="20" fillId="0" borderId="0" xfId="0" applyFont="1" applyAlignment="1">
      <alignment horizontal="left"/>
    </xf>
    <xf numFmtId="0" fontId="16" fillId="0" borderId="0" xfId="1" applyFont="1" applyAlignment="1">
      <alignment horizontal="left" wrapText="1"/>
    </xf>
    <xf numFmtId="0" fontId="36" fillId="0" borderId="0" xfId="1" applyFont="1" applyAlignment="1">
      <alignment horizontal="center" vertical="center"/>
    </xf>
    <xf numFmtId="0" fontId="37" fillId="0" borderId="0" xfId="1" applyFont="1" applyAlignment="1">
      <alignment horizontal="center" vertical="center"/>
    </xf>
    <xf numFmtId="0" fontId="38" fillId="0" borderId="0" xfId="0" applyFont="1" applyAlignment="1">
      <alignment horizontal="center" vertical="center"/>
    </xf>
    <xf numFmtId="0" fontId="38" fillId="0" borderId="0" xfId="0" applyFont="1" applyAlignment="1">
      <alignment horizontal="center"/>
    </xf>
    <xf numFmtId="0" fontId="39" fillId="0" borderId="0" xfId="1" applyFont="1" applyAlignment="1">
      <alignment horizontal="center"/>
    </xf>
    <xf numFmtId="0" fontId="39" fillId="0" borderId="0" xfId="1" applyFont="1" applyAlignment="1">
      <alignment horizontal="center" vertical="center"/>
    </xf>
    <xf numFmtId="0" fontId="38" fillId="0" borderId="0" xfId="0" applyFont="1" applyAlignment="1">
      <alignment horizontal="left"/>
    </xf>
    <xf numFmtId="0" fontId="39" fillId="0" borderId="0" xfId="1" applyFont="1" applyAlignment="1">
      <alignment horizontal="left"/>
    </xf>
    <xf numFmtId="0" fontId="40" fillId="0" borderId="0" xfId="0" applyFont="1" applyAlignment="1">
      <alignment horizontal="center" vertical="center"/>
    </xf>
    <xf numFmtId="0" fontId="36" fillId="0" borderId="0" xfId="1" applyFont="1" applyAlignment="1">
      <alignment horizontal="center"/>
    </xf>
    <xf numFmtId="0" fontId="36" fillId="0" borderId="0" xfId="0" applyFont="1" applyAlignment="1">
      <alignment horizontal="center" wrapText="1"/>
    </xf>
    <xf numFmtId="0" fontId="40" fillId="0" borderId="0" xfId="0" applyFont="1" applyAlignment="1">
      <alignment horizontal="center"/>
    </xf>
    <xf numFmtId="0" fontId="37" fillId="0" borderId="0" xfId="0" applyFont="1" applyAlignment="1">
      <alignment horizontal="center" wrapText="1"/>
    </xf>
    <xf numFmtId="0" fontId="36" fillId="0" borderId="0" xfId="0" applyFont="1" applyAlignment="1">
      <alignment horizontal="center" vertical="center" wrapText="1"/>
    </xf>
    <xf numFmtId="0" fontId="37" fillId="0" borderId="0" xfId="0" applyFont="1" applyAlignment="1">
      <alignment horizontal="center" vertical="center" wrapText="1"/>
    </xf>
    <xf numFmtId="0" fontId="36" fillId="0" borderId="0" xfId="1" applyFont="1" applyAlignment="1">
      <alignment horizontal="left"/>
    </xf>
    <xf numFmtId="0" fontId="36" fillId="0" borderId="0" xfId="0" applyFont="1" applyAlignment="1">
      <alignment horizontal="left" wrapText="1"/>
    </xf>
    <xf numFmtId="0" fontId="40" fillId="0" borderId="0" xfId="0" applyFont="1" applyAlignment="1">
      <alignment horizontal="left"/>
    </xf>
    <xf numFmtId="0" fontId="37" fillId="0" borderId="0" xfId="0" applyFont="1" applyAlignment="1">
      <alignment horizontal="left" wrapText="1"/>
    </xf>
    <xf numFmtId="0" fontId="37" fillId="0" borderId="0" xfId="1" applyFont="1" applyAlignment="1">
      <alignment horizontal="center"/>
    </xf>
    <xf numFmtId="0" fontId="41" fillId="0" borderId="0" xfId="0" applyFont="1" applyAlignment="1">
      <alignment wrapText="1"/>
    </xf>
    <xf numFmtId="0" fontId="42" fillId="22" borderId="14" xfId="2" applyFont="1" applyFill="1" applyBorder="1" applyAlignment="1">
      <alignment vertical="center" wrapText="1"/>
    </xf>
    <xf numFmtId="0" fontId="42" fillId="21" borderId="0" xfId="2" applyFont="1" applyAlignment="1">
      <alignment horizontal="center" vertical="center" wrapText="1"/>
    </xf>
    <xf numFmtId="0" fontId="32" fillId="2" borderId="0" xfId="0" applyFont="1" applyFill="1" applyAlignment="1">
      <alignment horizontal="right" vertical="center" wrapText="1"/>
    </xf>
    <xf numFmtId="0" fontId="3" fillId="4" borderId="0" xfId="1" applyFont="1" applyFill="1" applyBorder="1" applyAlignment="1">
      <alignment horizontal="center"/>
    </xf>
    <xf numFmtId="0" fontId="30" fillId="0" borderId="0" xfId="0" applyFont="1" applyAlignment="1">
      <alignment horizontal="center"/>
    </xf>
    <xf numFmtId="0" fontId="0" fillId="0" borderId="0" xfId="0" applyAlignment="1">
      <alignment horizontal="right"/>
    </xf>
    <xf numFmtId="9" fontId="30" fillId="0" borderId="0" xfId="3" applyFont="1" applyAlignment="1">
      <alignment horizontal="center"/>
    </xf>
    <xf numFmtId="9" fontId="29" fillId="0" borderId="0" xfId="3" applyFont="1" applyAlignment="1">
      <alignment horizontal="center"/>
    </xf>
    <xf numFmtId="0" fontId="26" fillId="0" borderId="0" xfId="0" applyFont="1" applyBorder="1" applyAlignment="1">
      <alignment horizontal="center"/>
    </xf>
    <xf numFmtId="0" fontId="44" fillId="0" borderId="6" xfId="0" applyFont="1" applyBorder="1" applyAlignment="1">
      <alignment horizontal="center"/>
    </xf>
    <xf numFmtId="0" fontId="9" fillId="28" borderId="0" xfId="1" applyFont="1" applyFill="1" applyAlignment="1">
      <alignment horizontal="center" vertical="center" wrapText="1"/>
    </xf>
    <xf numFmtId="0" fontId="3" fillId="4" borderId="0" xfId="1" applyFont="1" applyFill="1" applyBorder="1" applyAlignment="1">
      <alignment horizontal="center"/>
    </xf>
    <xf numFmtId="0" fontId="42" fillId="21" borderId="0" xfId="2" applyFont="1" applyAlignment="1">
      <alignment horizontal="center" vertical="center" wrapText="1"/>
    </xf>
    <xf numFmtId="0" fontId="42" fillId="21" borderId="14" xfId="2" applyFont="1" applyBorder="1" applyAlignment="1">
      <alignment horizontal="center" vertical="center" wrapText="1"/>
    </xf>
  </cellXfs>
  <cellStyles count="4">
    <cellStyle name="Excel Built-in Normal" xfId="1"/>
    <cellStyle name="Neutral" xfId="2" builtinId="28"/>
    <cellStyle name="Normal" xfId="0" builtinId="0"/>
    <cellStyle name="Porcentaje" xfId="3" builtinId="5"/>
  </cellStyles>
  <dxfs count="7644">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
      <font>
        <b val="0"/>
        <condense val="0"/>
        <extend val="0"/>
        <color indexed="10"/>
      </font>
    </dxf>
    <dxf>
      <font>
        <b val="0"/>
        <condense val="0"/>
        <extend val="0"/>
        <color indexed="30"/>
      </font>
    </dxf>
    <dxf>
      <font>
        <b val="0"/>
        <condense val="0"/>
        <extend val="0"/>
        <color indexed="30"/>
      </font>
    </dxf>
    <dxf>
      <font>
        <b val="0"/>
        <condense val="0"/>
        <extend val="0"/>
        <color indexed="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10"/>
      </font>
    </dxf>
    <dxf>
      <font>
        <b val="0"/>
        <condense val="0"/>
        <extend val="0"/>
        <color indexed="30"/>
      </font>
    </dxf>
    <dxf>
      <font>
        <b val="0"/>
        <condense val="0"/>
        <extend val="0"/>
        <color indexed="30"/>
      </font>
    </dxf>
    <dxf>
      <font>
        <b val="0"/>
        <condense val="0"/>
        <extend val="0"/>
        <color indexed="38"/>
      </font>
    </dxf>
    <dxf>
      <font>
        <b val="0"/>
        <condense val="0"/>
        <extend val="0"/>
        <color indexed="17"/>
      </font>
    </dxf>
    <dxf>
      <font>
        <b val="0"/>
        <condense val="0"/>
        <extend val="0"/>
        <color indexed="17"/>
      </font>
    </dxf>
    <dxf>
      <font>
        <b val="0"/>
        <condense val="0"/>
        <extend val="0"/>
        <color indexed="17"/>
      </font>
    </dxf>
    <dxf>
      <font>
        <b val="0"/>
        <condense val="0"/>
        <extend val="0"/>
        <color indexed="25"/>
      </font>
    </dxf>
    <dxf>
      <font>
        <b val="0"/>
        <condense val="0"/>
        <extend val="0"/>
        <color indexed="25"/>
      </font>
    </dxf>
    <dxf>
      <font>
        <b val="0"/>
        <condense val="0"/>
        <extend val="0"/>
        <color indexed="25"/>
      </font>
    </dxf>
    <dxf>
      <font>
        <b val="0"/>
        <condense val="0"/>
        <extend val="0"/>
        <color indexed="25"/>
      </font>
    </dxf>
    <dxf>
      <font>
        <b val="0"/>
        <condense val="0"/>
        <extend val="0"/>
        <color indexed="8"/>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C00000"/>
      <rgbColor rgb="0000FF00"/>
      <rgbColor rgb="000000FF"/>
      <rgbColor rgb="00FFFF00"/>
      <rgbColor rgb="00FF00FF"/>
      <rgbColor rgb="0000FFFF"/>
      <rgbColor rgb="00632523"/>
      <rgbColor rgb="00007E39"/>
      <rgbColor rgb="00000080"/>
      <rgbColor rgb="004F6228"/>
      <rgbColor rgb="00800080"/>
      <rgbColor rgb="00215968"/>
      <rgbColor rgb="00BFBFBF"/>
      <rgbColor rgb="00948A54"/>
      <rgbColor rgb="009999FF"/>
      <rgbColor rgb="00953735"/>
      <rgbColor rgb="00EEECE1"/>
      <rgbColor rgb="00CCFFFF"/>
      <rgbColor rgb="00404040"/>
      <rgbColor rgb="00FF8080"/>
      <rgbColor rgb="000070C0"/>
      <rgbColor rgb="00D9D9D9"/>
      <rgbColor rgb="00000080"/>
      <rgbColor rgb="00FF00FF"/>
      <rgbColor rgb="00FFFF00"/>
      <rgbColor rgb="0000FFFF"/>
      <rgbColor rgb="00800080"/>
      <rgbColor rgb="00800000"/>
      <rgbColor rgb="00595959"/>
      <rgbColor rgb="000000FF"/>
      <rgbColor rgb="0000CCFF"/>
      <rgbColor rgb="00CCFFFF"/>
      <rgbColor rgb="00CCFFCC"/>
      <rgbColor rgb="00FFFF99"/>
      <rgbColor rgb="00B3B3B3"/>
      <rgbColor rgb="00FF99CC"/>
      <rgbColor rgb="00CC99FF"/>
      <rgbColor rgb="00FFCC99"/>
      <rgbColor rgb="00376092"/>
      <rgbColor rgb="0033CCCC"/>
      <rgbColor rgb="0076B531"/>
      <rgbColor rgb="00FFCC00"/>
      <rgbColor rgb="00FF9900"/>
      <rgbColor rgb="00C0504D"/>
      <rgbColor rgb="00604A7B"/>
      <rgbColor rgb="00A6A6A6"/>
      <rgbColor rgb="0017375E"/>
      <rgbColor rgb="0000B050"/>
      <rgbColor rgb="0010243E"/>
      <rgbColor rgb="004A452A"/>
      <rgbColor rgb="00984807"/>
      <rgbColor rgb="007030A0"/>
      <rgbColor rgb="00254061"/>
      <rgbColor rgb="00403152"/>
    </indexedColors>
    <mruColors>
      <color rgb="FF9A0000"/>
      <color rgb="FF025C00"/>
      <color rgb="FFF7F8FF"/>
      <color rgb="FF0046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2"/>
  <sheetViews>
    <sheetView zoomScale="87" zoomScaleNormal="87" workbookViewId="0">
      <pane xSplit="1" ySplit="1" topLeftCell="B5" activePane="bottomRight" state="frozen"/>
      <selection pane="topRight" activeCell="B1" sqref="B1"/>
      <selection pane="bottomLeft" activeCell="A104" sqref="A104"/>
      <selection pane="bottomRight" activeCell="A32" sqref="A32"/>
    </sheetView>
  </sheetViews>
  <sheetFormatPr baseColWidth="10" defaultColWidth="31.109375" defaultRowHeight="14.4" x14ac:dyDescent="0.3"/>
  <cols>
    <col min="1" max="1" width="42.6640625" style="1" customWidth="1"/>
    <col min="2" max="2" width="11.88671875" style="2" customWidth="1"/>
    <col min="3" max="6" width="7.88671875" style="3" customWidth="1"/>
    <col min="7" max="7" width="114.5546875" style="4" customWidth="1"/>
    <col min="8" max="16384" width="31.109375" style="5"/>
  </cols>
  <sheetData>
    <row r="1" spans="1:7" s="8" customFormat="1" ht="33" customHeight="1" x14ac:dyDescent="0.25">
      <c r="A1" s="6" t="s">
        <v>0</v>
      </c>
      <c r="B1" s="7" t="s">
        <v>1</v>
      </c>
      <c r="C1" s="8" t="s">
        <v>76</v>
      </c>
      <c r="D1" s="40" t="s">
        <v>77</v>
      </c>
      <c r="E1" s="40" t="s">
        <v>78</v>
      </c>
      <c r="F1" s="40" t="s">
        <v>79</v>
      </c>
      <c r="G1" s="7" t="s">
        <v>2</v>
      </c>
    </row>
    <row r="2" spans="1:7" s="8" customFormat="1" ht="17.399999999999999" hidden="1" customHeight="1" x14ac:dyDescent="0.25">
      <c r="A2" s="6"/>
      <c r="B2" s="7" t="s">
        <v>3</v>
      </c>
      <c r="C2" s="7" t="s">
        <v>3</v>
      </c>
      <c r="D2" s="7"/>
      <c r="E2" s="7"/>
      <c r="F2" s="7"/>
      <c r="G2" s="7" t="s">
        <v>3</v>
      </c>
    </row>
    <row r="3" spans="1:7" s="12" customFormat="1" x14ac:dyDescent="0.3">
      <c r="A3" s="1"/>
      <c r="B3" s="9"/>
      <c r="C3" s="10"/>
      <c r="D3" s="10"/>
      <c r="E3" s="10"/>
      <c r="F3" s="10"/>
      <c r="G3" s="11" t="s">
        <v>427</v>
      </c>
    </row>
    <row r="4" spans="1:7" x14ac:dyDescent="0.3">
      <c r="A4" s="1" t="s">
        <v>163</v>
      </c>
      <c r="B4" s="13" t="s">
        <v>164</v>
      </c>
      <c r="C4" s="3">
        <v>10</v>
      </c>
      <c r="G4" s="14" t="s">
        <v>165</v>
      </c>
    </row>
    <row r="5" spans="1:7" x14ac:dyDescent="0.3">
      <c r="A5" s="1" t="s">
        <v>422</v>
      </c>
      <c r="B5" s="13" t="s">
        <v>164</v>
      </c>
      <c r="C5" s="3">
        <v>20</v>
      </c>
      <c r="G5" s="14" t="s">
        <v>419</v>
      </c>
    </row>
    <row r="6" spans="1:7" x14ac:dyDescent="0.3">
      <c r="A6" s="1" t="s">
        <v>421</v>
      </c>
      <c r="B6" s="13" t="s">
        <v>164</v>
      </c>
      <c r="C6" s="3">
        <v>20</v>
      </c>
      <c r="G6" s="14" t="s">
        <v>420</v>
      </c>
    </row>
    <row r="7" spans="1:7" x14ac:dyDescent="0.3">
      <c r="A7" s="1" t="s">
        <v>315</v>
      </c>
      <c r="B7" s="13" t="s">
        <v>164</v>
      </c>
      <c r="C7" s="3">
        <v>20</v>
      </c>
      <c r="G7" s="14" t="s">
        <v>316</v>
      </c>
    </row>
    <row r="8" spans="1:7" x14ac:dyDescent="0.3">
      <c r="B8" s="13"/>
      <c r="G8" s="14"/>
    </row>
    <row r="9" spans="1:7" s="12" customFormat="1" x14ac:dyDescent="0.3">
      <c r="A9" s="1"/>
      <c r="B9" s="9"/>
      <c r="C9" s="10"/>
      <c r="D9" s="10"/>
      <c r="E9" s="10"/>
      <c r="F9" s="10"/>
      <c r="G9" s="11" t="s">
        <v>74</v>
      </c>
    </row>
    <row r="10" spans="1:7" x14ac:dyDescent="0.3">
      <c r="A10" s="1" t="s">
        <v>290</v>
      </c>
      <c r="B10" s="13" t="s">
        <v>164</v>
      </c>
      <c r="C10" s="3">
        <v>100</v>
      </c>
      <c r="G10" s="14" t="s">
        <v>291</v>
      </c>
    </row>
    <row r="11" spans="1:7" x14ac:dyDescent="0.3">
      <c r="A11" s="1" t="s">
        <v>282</v>
      </c>
      <c r="B11" s="13" t="s">
        <v>164</v>
      </c>
      <c r="C11" s="3">
        <v>20</v>
      </c>
      <c r="G11" s="14" t="s">
        <v>283</v>
      </c>
    </row>
    <row r="12" spans="1:7" x14ac:dyDescent="0.3">
      <c r="A12" s="1" t="s">
        <v>287</v>
      </c>
      <c r="B12" s="13" t="s">
        <v>164</v>
      </c>
      <c r="C12" s="3">
        <v>0</v>
      </c>
      <c r="G12" s="14" t="s">
        <v>284</v>
      </c>
    </row>
    <row r="13" spans="1:7" x14ac:dyDescent="0.3">
      <c r="A13" s="1" t="s">
        <v>288</v>
      </c>
      <c r="B13" s="13" t="s">
        <v>164</v>
      </c>
      <c r="C13" s="3">
        <v>0</v>
      </c>
      <c r="G13" s="14" t="s">
        <v>285</v>
      </c>
    </row>
    <row r="14" spans="1:7" x14ac:dyDescent="0.3">
      <c r="A14" s="1" t="s">
        <v>289</v>
      </c>
      <c r="B14" s="13" t="s">
        <v>164</v>
      </c>
      <c r="C14" s="3">
        <v>0</v>
      </c>
      <c r="G14" s="14" t="s">
        <v>286</v>
      </c>
    </row>
    <row r="15" spans="1:7" ht="24.6" customHeight="1" x14ac:dyDescent="0.3">
      <c r="A15" s="1" t="s">
        <v>73</v>
      </c>
      <c r="B15" s="13" t="s">
        <v>75</v>
      </c>
      <c r="C15" s="3">
        <v>0.5</v>
      </c>
      <c r="G15" s="14" t="s">
        <v>111</v>
      </c>
    </row>
    <row r="16" spans="1:7" x14ac:dyDescent="0.3">
      <c r="A16" s="1" t="s">
        <v>423</v>
      </c>
      <c r="B16" s="13" t="s">
        <v>164</v>
      </c>
      <c r="C16" s="3">
        <v>20</v>
      </c>
      <c r="G16" s="14" t="s">
        <v>424</v>
      </c>
    </row>
    <row r="17" spans="1:7" x14ac:dyDescent="0.3">
      <c r="B17" s="13"/>
      <c r="G17" s="14"/>
    </row>
    <row r="18" spans="1:7" x14ac:dyDescent="0.3">
      <c r="B18" s="13"/>
      <c r="G18" s="14"/>
    </row>
    <row r="19" spans="1:7" s="12" customFormat="1" x14ac:dyDescent="0.3">
      <c r="A19" s="1"/>
      <c r="B19" s="9"/>
      <c r="C19" s="10"/>
      <c r="D19" s="10"/>
      <c r="E19" s="10"/>
      <c r="F19" s="10"/>
      <c r="G19" s="11" t="s">
        <v>19</v>
      </c>
    </row>
    <row r="20" spans="1:7" x14ac:dyDescent="0.3">
      <c r="A20" s="1" t="s">
        <v>183</v>
      </c>
      <c r="B20" s="13" t="s">
        <v>164</v>
      </c>
      <c r="C20" s="3">
        <v>1</v>
      </c>
      <c r="G20" s="14" t="s">
        <v>184</v>
      </c>
    </row>
    <row r="21" spans="1:7" x14ac:dyDescent="0.3">
      <c r="A21" s="1" t="s">
        <v>202</v>
      </c>
      <c r="B21" s="13" t="s">
        <v>164</v>
      </c>
      <c r="C21" s="3">
        <v>5</v>
      </c>
      <c r="G21" s="14" t="s">
        <v>203</v>
      </c>
    </row>
    <row r="22" spans="1:7" x14ac:dyDescent="0.3">
      <c r="B22" s="13"/>
      <c r="G22" s="14"/>
    </row>
    <row r="23" spans="1:7" s="12" customFormat="1" x14ac:dyDescent="0.3">
      <c r="A23" s="1"/>
      <c r="B23" s="9"/>
      <c r="C23" s="10"/>
      <c r="D23" s="10"/>
      <c r="E23" s="10"/>
      <c r="F23" s="10"/>
      <c r="G23" s="11" t="s">
        <v>173</v>
      </c>
    </row>
    <row r="24" spans="1:7" x14ac:dyDescent="0.3">
      <c r="B24" s="13"/>
      <c r="G24" s="14"/>
    </row>
    <row r="25" spans="1:7" s="12" customFormat="1" x14ac:dyDescent="0.3">
      <c r="A25" s="1"/>
      <c r="B25" s="9"/>
      <c r="C25" s="10"/>
      <c r="D25" s="10"/>
      <c r="E25" s="10"/>
      <c r="F25" s="10"/>
      <c r="G25" s="11" t="s">
        <v>210</v>
      </c>
    </row>
    <row r="26" spans="1:7" x14ac:dyDescent="0.3">
      <c r="A26" s="1" t="s">
        <v>211</v>
      </c>
      <c r="B26" s="13" t="s">
        <v>164</v>
      </c>
      <c r="C26" s="3">
        <v>15</v>
      </c>
      <c r="G26" s="14" t="s">
        <v>212</v>
      </c>
    </row>
    <row r="27" spans="1:7" x14ac:dyDescent="0.3">
      <c r="B27" s="3"/>
      <c r="G27" s="14"/>
    </row>
    <row r="28" spans="1:7" s="12" customFormat="1" x14ac:dyDescent="0.3">
      <c r="A28" s="1"/>
      <c r="B28" s="197"/>
      <c r="C28" s="197"/>
      <c r="D28" s="39"/>
      <c r="E28" s="39"/>
      <c r="F28" s="39"/>
      <c r="G28" s="11" t="s">
        <v>20</v>
      </c>
    </row>
    <row r="29" spans="1:7" x14ac:dyDescent="0.3">
      <c r="A29" s="1" t="s">
        <v>252</v>
      </c>
      <c r="B29" s="13" t="s">
        <v>75</v>
      </c>
      <c r="C29" s="3">
        <v>0.2</v>
      </c>
      <c r="G29" s="14" t="s">
        <v>253</v>
      </c>
    </row>
    <row r="30" spans="1:7" x14ac:dyDescent="0.3">
      <c r="A30" s="1" t="s">
        <v>466</v>
      </c>
      <c r="B30" s="13" t="s">
        <v>164</v>
      </c>
      <c r="C30" s="3">
        <v>7</v>
      </c>
      <c r="G30" s="14" t="s">
        <v>467</v>
      </c>
    </row>
    <row r="31" spans="1:7" x14ac:dyDescent="0.3">
      <c r="A31" s="1" t="s">
        <v>512</v>
      </c>
      <c r="B31" s="13" t="s">
        <v>75</v>
      </c>
      <c r="C31" s="3">
        <v>0.3</v>
      </c>
      <c r="G31" s="14" t="s">
        <v>513</v>
      </c>
    </row>
    <row r="32" spans="1:7" x14ac:dyDescent="0.3">
      <c r="B32" s="13"/>
      <c r="G32" s="14"/>
    </row>
    <row r="34" spans="1:7" s="12" customFormat="1" x14ac:dyDescent="0.3">
      <c r="A34" s="1"/>
      <c r="B34" s="197"/>
      <c r="C34" s="197"/>
      <c r="D34" s="110"/>
      <c r="E34" s="110"/>
      <c r="F34" s="110"/>
      <c r="G34" s="11" t="s">
        <v>346</v>
      </c>
    </row>
    <row r="35" spans="1:7" x14ac:dyDescent="0.3">
      <c r="A35" s="1" t="s">
        <v>347</v>
      </c>
      <c r="B35" s="13" t="s">
        <v>75</v>
      </c>
      <c r="C35" s="13">
        <v>10</v>
      </c>
      <c r="D35" s="13"/>
      <c r="E35" s="13"/>
      <c r="F35" s="13"/>
      <c r="G35" s="14" t="s">
        <v>351</v>
      </c>
    </row>
    <row r="36" spans="1:7" x14ac:dyDescent="0.3">
      <c r="A36" s="1" t="s">
        <v>350</v>
      </c>
      <c r="B36" s="13" t="s">
        <v>75</v>
      </c>
      <c r="C36" s="13">
        <v>0.03</v>
      </c>
      <c r="D36" s="13"/>
      <c r="E36" s="13"/>
      <c r="F36" s="13"/>
      <c r="G36" s="14" t="s">
        <v>356</v>
      </c>
    </row>
    <row r="37" spans="1:7" x14ac:dyDescent="0.3">
      <c r="A37" s="1" t="s">
        <v>348</v>
      </c>
      <c r="B37" s="13" t="s">
        <v>75</v>
      </c>
      <c r="C37" s="13">
        <v>1</v>
      </c>
      <c r="D37" s="13"/>
      <c r="E37" s="13"/>
      <c r="F37" s="13"/>
      <c r="G37" s="14" t="s">
        <v>352</v>
      </c>
    </row>
    <row r="38" spans="1:7" x14ac:dyDescent="0.3">
      <c r="A38" s="1" t="s">
        <v>357</v>
      </c>
      <c r="B38" s="13" t="s">
        <v>75</v>
      </c>
      <c r="C38" s="13">
        <v>2</v>
      </c>
      <c r="D38" s="13"/>
      <c r="E38" s="13"/>
      <c r="F38" s="13"/>
      <c r="G38" s="14" t="s">
        <v>353</v>
      </c>
    </row>
    <row r="39" spans="1:7" x14ac:dyDescent="0.3">
      <c r="A39" s="1" t="s">
        <v>349</v>
      </c>
      <c r="B39" s="13" t="s">
        <v>75</v>
      </c>
      <c r="C39" s="13">
        <v>4</v>
      </c>
      <c r="D39" s="13"/>
      <c r="E39" s="13"/>
      <c r="F39" s="13"/>
      <c r="G39" s="14" t="s">
        <v>354</v>
      </c>
    </row>
    <row r="40" spans="1:7" x14ac:dyDescent="0.3">
      <c r="A40" s="1" t="s">
        <v>358</v>
      </c>
      <c r="B40" s="13" t="s">
        <v>75</v>
      </c>
      <c r="C40" s="13">
        <v>8</v>
      </c>
      <c r="D40" s="13"/>
      <c r="E40" s="13"/>
      <c r="F40" s="13"/>
      <c r="G40" s="14" t="s">
        <v>355</v>
      </c>
    </row>
    <row r="41" spans="1:7" x14ac:dyDescent="0.3">
      <c r="B41" s="13"/>
      <c r="C41" s="13"/>
      <c r="D41" s="13"/>
      <c r="E41" s="13"/>
      <c r="F41" s="13"/>
      <c r="G41" s="14"/>
    </row>
    <row r="42" spans="1:7" s="12" customFormat="1" x14ac:dyDescent="0.3">
      <c r="A42" s="1"/>
      <c r="B42" s="197"/>
      <c r="C42" s="197"/>
      <c r="D42" s="189"/>
      <c r="E42" s="189"/>
      <c r="F42" s="189"/>
      <c r="G42" s="11" t="s">
        <v>434</v>
      </c>
    </row>
    <row r="43" spans="1:7" x14ac:dyDescent="0.3">
      <c r="A43" s="1" t="s">
        <v>468</v>
      </c>
      <c r="B43" s="13" t="s">
        <v>164</v>
      </c>
      <c r="C43" s="13">
        <v>30</v>
      </c>
      <c r="D43" s="13"/>
      <c r="E43" s="13"/>
      <c r="F43" s="13"/>
      <c r="G43" s="14" t="s">
        <v>469</v>
      </c>
    </row>
    <row r="44" spans="1:7" x14ac:dyDescent="0.3">
      <c r="A44" s="1" t="s">
        <v>470</v>
      </c>
      <c r="B44" s="13" t="s">
        <v>164</v>
      </c>
      <c r="C44" s="13">
        <v>20</v>
      </c>
      <c r="D44" s="13"/>
      <c r="E44" s="13"/>
      <c r="F44" s="13"/>
      <c r="G44" s="14" t="s">
        <v>472</v>
      </c>
    </row>
    <row r="45" spans="1:7" x14ac:dyDescent="0.3">
      <c r="A45" s="1" t="s">
        <v>471</v>
      </c>
      <c r="B45" s="13" t="s">
        <v>164</v>
      </c>
      <c r="C45" s="13">
        <v>1</v>
      </c>
      <c r="D45" s="13"/>
      <c r="E45" s="13"/>
      <c r="F45" s="13"/>
      <c r="G45" s="14" t="s">
        <v>473</v>
      </c>
    </row>
    <row r="46" spans="1:7" x14ac:dyDescent="0.3">
      <c r="A46" s="1" t="s">
        <v>474</v>
      </c>
      <c r="B46" s="13" t="s">
        <v>164</v>
      </c>
      <c r="C46" s="13">
        <v>5</v>
      </c>
      <c r="D46" s="13"/>
      <c r="E46" s="13"/>
      <c r="F46" s="13"/>
      <c r="G46" s="14" t="s">
        <v>477</v>
      </c>
    </row>
    <row r="47" spans="1:7" x14ac:dyDescent="0.3">
      <c r="A47" s="1" t="s">
        <v>475</v>
      </c>
      <c r="B47" s="13" t="s">
        <v>164</v>
      </c>
      <c r="C47" s="13">
        <v>1</v>
      </c>
      <c r="D47" s="13"/>
      <c r="E47" s="13"/>
      <c r="F47" s="13"/>
      <c r="G47" s="14" t="s">
        <v>481</v>
      </c>
    </row>
    <row r="48" spans="1:7" x14ac:dyDescent="0.3">
      <c r="A48" s="1" t="s">
        <v>476</v>
      </c>
      <c r="B48" s="20" t="s">
        <v>164</v>
      </c>
      <c r="C48" s="13">
        <v>100</v>
      </c>
      <c r="D48" s="13"/>
      <c r="E48" s="13"/>
      <c r="F48" s="13"/>
      <c r="G48" s="14" t="s">
        <v>480</v>
      </c>
    </row>
    <row r="49" spans="1:7" x14ac:dyDescent="0.3">
      <c r="A49" s="1" t="s">
        <v>478</v>
      </c>
      <c r="B49" s="13" t="s">
        <v>75</v>
      </c>
      <c r="C49" s="13">
        <v>1.9</v>
      </c>
      <c r="D49" s="13"/>
      <c r="E49" s="13"/>
      <c r="F49" s="13"/>
      <c r="G49" s="14" t="s">
        <v>479</v>
      </c>
    </row>
    <row r="50" spans="1:7" x14ac:dyDescent="0.3">
      <c r="B50" s="13"/>
      <c r="C50" s="13"/>
      <c r="D50" s="13"/>
      <c r="E50" s="13"/>
      <c r="F50" s="13"/>
      <c r="G50" s="14"/>
    </row>
    <row r="51" spans="1:7" x14ac:dyDescent="0.3">
      <c r="B51" s="13"/>
      <c r="C51" s="13"/>
      <c r="D51" s="13"/>
      <c r="E51" s="13"/>
      <c r="F51" s="13"/>
      <c r="G51" s="14"/>
    </row>
    <row r="52" spans="1:7" x14ac:dyDescent="0.3">
      <c r="B52" s="13"/>
      <c r="C52" s="13"/>
      <c r="D52" s="13"/>
      <c r="E52" s="13"/>
      <c r="F52" s="13"/>
      <c r="G52" s="14"/>
    </row>
    <row r="53" spans="1:7" x14ac:dyDescent="0.3">
      <c r="B53" s="13"/>
      <c r="C53" s="13"/>
      <c r="D53" s="13"/>
      <c r="E53" s="13"/>
      <c r="F53" s="13"/>
      <c r="G53" s="14"/>
    </row>
    <row r="54" spans="1:7" x14ac:dyDescent="0.3">
      <c r="B54" s="13"/>
      <c r="C54" s="13"/>
      <c r="D54" s="13"/>
      <c r="E54" s="13"/>
      <c r="F54" s="13"/>
      <c r="G54" s="14"/>
    </row>
    <row r="55" spans="1:7" x14ac:dyDescent="0.3">
      <c r="B55" s="13"/>
      <c r="C55" s="13"/>
      <c r="D55" s="13"/>
      <c r="E55" s="13"/>
      <c r="F55" s="13"/>
      <c r="G55" s="14"/>
    </row>
    <row r="56" spans="1:7" s="12" customFormat="1" x14ac:dyDescent="0.3">
      <c r="A56" s="1"/>
      <c r="B56" s="9"/>
      <c r="C56" s="10"/>
      <c r="D56" s="10"/>
      <c r="E56" s="10"/>
      <c r="F56" s="10"/>
      <c r="G56" s="11"/>
    </row>
    <row r="57" spans="1:7" x14ac:dyDescent="0.3">
      <c r="B57" s="13"/>
      <c r="G57" s="14"/>
    </row>
    <row r="58" spans="1:7" x14ac:dyDescent="0.3">
      <c r="B58" s="13"/>
      <c r="G58" s="14"/>
    </row>
    <row r="59" spans="1:7" x14ac:dyDescent="0.3">
      <c r="B59" s="13"/>
      <c r="G59" s="14"/>
    </row>
    <row r="60" spans="1:7" x14ac:dyDescent="0.3">
      <c r="B60" s="13"/>
      <c r="G60" s="14"/>
    </row>
    <row r="61" spans="1:7" x14ac:dyDescent="0.3">
      <c r="B61" s="13"/>
      <c r="G61" s="14"/>
    </row>
    <row r="62" spans="1:7" x14ac:dyDescent="0.3">
      <c r="B62" s="13"/>
      <c r="G62" s="14"/>
    </row>
    <row r="63" spans="1:7" x14ac:dyDescent="0.3">
      <c r="B63" s="13"/>
      <c r="G63" s="14"/>
    </row>
    <row r="64" spans="1:7" x14ac:dyDescent="0.3">
      <c r="B64" s="13"/>
      <c r="G64" s="14"/>
    </row>
    <row r="65" spans="1:7" x14ac:dyDescent="0.3">
      <c r="B65" s="13"/>
      <c r="G65" s="14"/>
    </row>
    <row r="66" spans="1:7" x14ac:dyDescent="0.3">
      <c r="B66" s="13"/>
      <c r="G66" s="14"/>
    </row>
    <row r="67" spans="1:7" x14ac:dyDescent="0.3">
      <c r="B67" s="13"/>
      <c r="G67" s="14"/>
    </row>
    <row r="68" spans="1:7" x14ac:dyDescent="0.3">
      <c r="B68" s="13"/>
      <c r="G68" s="14"/>
    </row>
    <row r="69" spans="1:7" x14ac:dyDescent="0.3">
      <c r="B69" s="13"/>
      <c r="G69" s="14"/>
    </row>
    <row r="70" spans="1:7" x14ac:dyDescent="0.3">
      <c r="B70" s="13"/>
      <c r="G70" s="14"/>
    </row>
    <row r="71" spans="1:7" x14ac:dyDescent="0.3">
      <c r="B71" s="13"/>
      <c r="G71" s="14"/>
    </row>
    <row r="72" spans="1:7" x14ac:dyDescent="0.3">
      <c r="B72" s="13"/>
      <c r="G72" s="14"/>
    </row>
    <row r="73" spans="1:7" s="12" customFormat="1" x14ac:dyDescent="0.3">
      <c r="A73" s="1"/>
      <c r="B73" s="9"/>
      <c r="C73" s="10"/>
      <c r="D73" s="10"/>
      <c r="E73" s="10"/>
      <c r="F73" s="10"/>
      <c r="G73" s="11"/>
    </row>
    <row r="74" spans="1:7" x14ac:dyDescent="0.3">
      <c r="B74" s="15"/>
      <c r="G74" s="14"/>
    </row>
    <row r="75" spans="1:7" x14ac:dyDescent="0.3">
      <c r="B75" s="15"/>
      <c r="G75" s="14"/>
    </row>
    <row r="76" spans="1:7" x14ac:dyDescent="0.3">
      <c r="B76" s="15"/>
      <c r="G76" s="14"/>
    </row>
    <row r="77" spans="1:7" x14ac:dyDescent="0.3">
      <c r="B77" s="15"/>
      <c r="C77" s="15"/>
      <c r="D77" s="15"/>
      <c r="E77" s="15"/>
      <c r="F77" s="15"/>
      <c r="G77" s="14"/>
    </row>
    <row r="78" spans="1:7" x14ac:dyDescent="0.3">
      <c r="B78" s="15"/>
      <c r="C78" s="15"/>
      <c r="D78" s="15"/>
      <c r="E78" s="15"/>
      <c r="F78" s="15"/>
      <c r="G78" s="14"/>
    </row>
    <row r="79" spans="1:7" x14ac:dyDescent="0.3">
      <c r="B79" s="15"/>
      <c r="C79" s="15"/>
      <c r="D79" s="15"/>
      <c r="E79" s="15"/>
      <c r="F79" s="15"/>
      <c r="G79" s="14"/>
    </row>
    <row r="80" spans="1:7" x14ac:dyDescent="0.3">
      <c r="B80" s="15"/>
      <c r="G80" s="14"/>
    </row>
    <row r="81" spans="1:7" x14ac:dyDescent="0.3">
      <c r="B81" s="15"/>
      <c r="G81" s="14"/>
    </row>
    <row r="82" spans="1:7" x14ac:dyDescent="0.3">
      <c r="B82" s="13"/>
      <c r="G82" s="14"/>
    </row>
    <row r="83" spans="1:7" s="12" customFormat="1" x14ac:dyDescent="0.3">
      <c r="A83" s="1"/>
      <c r="B83" s="9"/>
      <c r="C83" s="10"/>
      <c r="D83" s="10"/>
      <c r="E83" s="10"/>
      <c r="F83" s="10"/>
      <c r="G83" s="11"/>
    </row>
    <row r="84" spans="1:7" x14ac:dyDescent="0.3">
      <c r="B84" s="15"/>
      <c r="G84" s="14"/>
    </row>
    <row r="85" spans="1:7" x14ac:dyDescent="0.3">
      <c r="B85" s="15"/>
      <c r="G85" s="14"/>
    </row>
    <row r="86" spans="1:7" x14ac:dyDescent="0.3">
      <c r="B86" s="15"/>
      <c r="G86" s="14"/>
    </row>
    <row r="87" spans="1:7" x14ac:dyDescent="0.3">
      <c r="B87" s="15"/>
      <c r="G87" s="14"/>
    </row>
    <row r="88" spans="1:7" x14ac:dyDescent="0.3">
      <c r="B88" s="15"/>
      <c r="G88" s="14"/>
    </row>
    <row r="89" spans="1:7" x14ac:dyDescent="0.3">
      <c r="B89" s="15"/>
      <c r="G89" s="14"/>
    </row>
    <row r="90" spans="1:7" x14ac:dyDescent="0.3">
      <c r="B90" s="15"/>
      <c r="G90" s="14"/>
    </row>
    <row r="91" spans="1:7" x14ac:dyDescent="0.3">
      <c r="B91" s="15"/>
      <c r="G91" s="14"/>
    </row>
    <row r="92" spans="1:7" x14ac:dyDescent="0.3">
      <c r="B92" s="15"/>
      <c r="G92" s="14"/>
    </row>
    <row r="93" spans="1:7" x14ac:dyDescent="0.3">
      <c r="B93" s="15"/>
      <c r="G93" s="14"/>
    </row>
    <row r="94" spans="1:7" x14ac:dyDescent="0.3">
      <c r="B94" s="15"/>
      <c r="G94" s="14"/>
    </row>
    <row r="95" spans="1:7" s="12" customFormat="1" x14ac:dyDescent="0.3">
      <c r="A95" s="1"/>
      <c r="B95" s="9"/>
      <c r="C95" s="10"/>
      <c r="D95" s="10"/>
      <c r="E95" s="10"/>
      <c r="F95" s="10"/>
      <c r="G95" s="11"/>
    </row>
    <row r="96" spans="1:7" x14ac:dyDescent="0.3">
      <c r="B96" s="15"/>
      <c r="G96" s="14"/>
    </row>
    <row r="97" spans="1:7" x14ac:dyDescent="0.3">
      <c r="B97" s="15"/>
      <c r="G97" s="14"/>
    </row>
    <row r="98" spans="1:7" ht="15" customHeight="1" x14ac:dyDescent="0.3">
      <c r="B98" s="15"/>
      <c r="G98" s="14"/>
    </row>
    <row r="99" spans="1:7" ht="15" customHeight="1" x14ac:dyDescent="0.3">
      <c r="B99" s="15"/>
      <c r="G99" s="14"/>
    </row>
    <row r="100" spans="1:7" ht="15" customHeight="1" x14ac:dyDescent="0.3">
      <c r="B100" s="15"/>
      <c r="G100" s="14"/>
    </row>
    <row r="101" spans="1:7" ht="15" customHeight="1" x14ac:dyDescent="0.3">
      <c r="B101" s="15"/>
      <c r="G101" s="14"/>
    </row>
    <row r="102" spans="1:7" ht="15" customHeight="1" x14ac:dyDescent="0.3">
      <c r="B102" s="15"/>
      <c r="G102" s="14"/>
    </row>
    <row r="103" spans="1:7" ht="15" customHeight="1" x14ac:dyDescent="0.3">
      <c r="B103" s="15"/>
      <c r="C103" s="15"/>
      <c r="D103" s="15"/>
      <c r="E103" s="15"/>
      <c r="F103" s="15"/>
      <c r="G103" s="14"/>
    </row>
    <row r="104" spans="1:7" ht="15" customHeight="1" x14ac:dyDescent="0.3">
      <c r="B104" s="15"/>
      <c r="C104" s="15"/>
      <c r="D104" s="15"/>
      <c r="E104" s="15"/>
      <c r="F104" s="15"/>
      <c r="G104" s="14"/>
    </row>
    <row r="105" spans="1:7" ht="15" customHeight="1" x14ac:dyDescent="0.3">
      <c r="B105" s="15"/>
      <c r="C105" s="15"/>
      <c r="D105" s="15"/>
      <c r="E105" s="15"/>
      <c r="F105" s="15"/>
      <c r="G105" s="14"/>
    </row>
    <row r="106" spans="1:7" s="12" customFormat="1" x14ac:dyDescent="0.3">
      <c r="A106" s="1"/>
      <c r="B106" s="9"/>
      <c r="C106" s="10"/>
      <c r="D106" s="10"/>
      <c r="E106" s="10"/>
      <c r="F106" s="10"/>
      <c r="G106" s="11"/>
    </row>
    <row r="107" spans="1:7" x14ac:dyDescent="0.3">
      <c r="B107" s="15"/>
      <c r="G107" s="14"/>
    </row>
    <row r="108" spans="1:7" ht="15.75" customHeight="1" x14ac:dyDescent="0.3">
      <c r="B108" s="15"/>
      <c r="G108" s="14"/>
    </row>
    <row r="109" spans="1:7" x14ac:dyDescent="0.3">
      <c r="B109" s="15"/>
      <c r="G109" s="14"/>
    </row>
    <row r="110" spans="1:7" x14ac:dyDescent="0.3">
      <c r="B110" s="15"/>
      <c r="G110" s="14"/>
    </row>
    <row r="111" spans="1:7" s="12" customFormat="1" x14ac:dyDescent="0.3">
      <c r="A111" s="1"/>
      <c r="B111" s="9"/>
      <c r="C111" s="10"/>
      <c r="D111" s="10"/>
      <c r="E111" s="10"/>
      <c r="F111" s="10"/>
      <c r="G111" s="11"/>
    </row>
    <row r="112" spans="1:7" x14ac:dyDescent="0.3">
      <c r="B112" s="15"/>
      <c r="G112" s="14"/>
    </row>
    <row r="113" spans="1:7" x14ac:dyDescent="0.3">
      <c r="B113" s="15"/>
      <c r="G113" s="14"/>
    </row>
    <row r="114" spans="1:7" x14ac:dyDescent="0.3">
      <c r="B114" s="15"/>
      <c r="G114" s="14"/>
    </row>
    <row r="115" spans="1:7" s="12" customFormat="1" x14ac:dyDescent="0.3">
      <c r="A115" s="1"/>
      <c r="B115" s="9"/>
      <c r="C115" s="10"/>
      <c r="D115" s="10"/>
      <c r="E115" s="10"/>
      <c r="F115" s="10"/>
      <c r="G115" s="11"/>
    </row>
    <row r="116" spans="1:7" x14ac:dyDescent="0.3">
      <c r="B116" s="15"/>
      <c r="G116" s="14"/>
    </row>
    <row r="117" spans="1:7" x14ac:dyDescent="0.3">
      <c r="B117" s="15"/>
      <c r="G117" s="14"/>
    </row>
    <row r="118" spans="1:7" x14ac:dyDescent="0.3">
      <c r="B118" s="15"/>
      <c r="G118" s="14"/>
    </row>
    <row r="119" spans="1:7" x14ac:dyDescent="0.3">
      <c r="B119" s="15"/>
      <c r="G119" s="14"/>
    </row>
    <row r="120" spans="1:7" x14ac:dyDescent="0.3">
      <c r="B120" s="15"/>
      <c r="G120" s="14"/>
    </row>
    <row r="121" spans="1:7" x14ac:dyDescent="0.3">
      <c r="B121" s="15"/>
      <c r="G121" s="14"/>
    </row>
    <row r="122" spans="1:7" x14ac:dyDescent="0.3">
      <c r="B122" s="15"/>
      <c r="G122" s="14"/>
    </row>
    <row r="123" spans="1:7" x14ac:dyDescent="0.3">
      <c r="B123" s="15"/>
      <c r="G123" s="14"/>
    </row>
    <row r="124" spans="1:7" x14ac:dyDescent="0.3">
      <c r="B124" s="15"/>
      <c r="G124" s="14"/>
    </row>
    <row r="125" spans="1:7" x14ac:dyDescent="0.3">
      <c r="B125" s="15"/>
      <c r="G125" s="14"/>
    </row>
    <row r="126" spans="1:7" s="12" customFormat="1" x14ac:dyDescent="0.3">
      <c r="A126" s="1"/>
      <c r="B126" s="9"/>
      <c r="C126" s="10"/>
      <c r="D126" s="10"/>
      <c r="E126" s="10"/>
      <c r="F126" s="10"/>
      <c r="G126" s="11"/>
    </row>
    <row r="127" spans="1:7" x14ac:dyDescent="0.3">
      <c r="B127" s="15"/>
      <c r="G127" s="14"/>
    </row>
    <row r="128" spans="1:7" x14ac:dyDescent="0.3">
      <c r="B128" s="15"/>
      <c r="G128" s="14"/>
    </row>
    <row r="129" spans="1:7" x14ac:dyDescent="0.3">
      <c r="B129" s="15"/>
      <c r="G129" s="14"/>
    </row>
    <row r="130" spans="1:7" x14ac:dyDescent="0.3">
      <c r="B130" s="15"/>
      <c r="G130" s="14"/>
    </row>
    <row r="131" spans="1:7" x14ac:dyDescent="0.3">
      <c r="B131" s="15"/>
      <c r="G131" s="14"/>
    </row>
    <row r="132" spans="1:7" x14ac:dyDescent="0.3">
      <c r="B132" s="15"/>
      <c r="G132" s="14"/>
    </row>
    <row r="133" spans="1:7" x14ac:dyDescent="0.3">
      <c r="B133" s="15"/>
      <c r="G133" s="14"/>
    </row>
    <row r="134" spans="1:7" x14ac:dyDescent="0.3">
      <c r="B134" s="15"/>
      <c r="G134" s="14"/>
    </row>
    <row r="135" spans="1:7" s="12" customFormat="1" x14ac:dyDescent="0.3">
      <c r="A135" s="1"/>
      <c r="B135" s="9"/>
      <c r="C135" s="10"/>
      <c r="D135" s="10"/>
      <c r="E135" s="10"/>
      <c r="F135" s="10"/>
      <c r="G135" s="11"/>
    </row>
    <row r="136" spans="1:7" x14ac:dyDescent="0.3">
      <c r="B136" s="15"/>
      <c r="G136" s="14"/>
    </row>
    <row r="137" spans="1:7" x14ac:dyDescent="0.3">
      <c r="B137" s="15"/>
      <c r="G137" s="14"/>
    </row>
    <row r="138" spans="1:7" x14ac:dyDescent="0.3">
      <c r="B138" s="15"/>
      <c r="G138" s="14"/>
    </row>
    <row r="139" spans="1:7" x14ac:dyDescent="0.3">
      <c r="B139" s="15"/>
      <c r="G139" s="14"/>
    </row>
    <row r="140" spans="1:7" x14ac:dyDescent="0.3">
      <c r="B140" s="15"/>
      <c r="G140" s="14"/>
    </row>
    <row r="141" spans="1:7" x14ac:dyDescent="0.3">
      <c r="B141" s="15"/>
      <c r="G141" s="14"/>
    </row>
    <row r="142" spans="1:7" x14ac:dyDescent="0.3">
      <c r="B142" s="15"/>
      <c r="G142" s="16"/>
    </row>
    <row r="143" spans="1:7" x14ac:dyDescent="0.3">
      <c r="B143" s="15"/>
      <c r="G143" s="14"/>
    </row>
    <row r="144" spans="1:7" x14ac:dyDescent="0.3">
      <c r="B144" s="15"/>
      <c r="G144" s="14"/>
    </row>
    <row r="145" spans="2:7" x14ac:dyDescent="0.3">
      <c r="B145" s="15"/>
      <c r="G145" s="14"/>
    </row>
    <row r="146" spans="2:7" x14ac:dyDescent="0.3">
      <c r="B146" s="15"/>
      <c r="G146" s="14"/>
    </row>
    <row r="147" spans="2:7" x14ac:dyDescent="0.3">
      <c r="B147" s="15"/>
      <c r="G147" s="14"/>
    </row>
    <row r="148" spans="2:7" x14ac:dyDescent="0.3">
      <c r="B148" s="15"/>
      <c r="G148" s="14"/>
    </row>
    <row r="149" spans="2:7" x14ac:dyDescent="0.3">
      <c r="B149" s="15"/>
      <c r="G149" s="14"/>
    </row>
    <row r="150" spans="2:7" x14ac:dyDescent="0.3">
      <c r="B150" s="15"/>
      <c r="G150" s="14"/>
    </row>
    <row r="151" spans="2:7" x14ac:dyDescent="0.3">
      <c r="B151" s="15"/>
      <c r="G151" s="14"/>
    </row>
    <row r="152" spans="2:7" x14ac:dyDescent="0.3">
      <c r="B152" s="15"/>
      <c r="G152" s="14"/>
    </row>
    <row r="153" spans="2:7" x14ac:dyDescent="0.3">
      <c r="B153" s="15"/>
      <c r="G153" s="14"/>
    </row>
    <row r="154" spans="2:7" x14ac:dyDescent="0.3">
      <c r="B154" s="15"/>
      <c r="G154" s="14"/>
    </row>
    <row r="155" spans="2:7" x14ac:dyDescent="0.3">
      <c r="B155" s="15"/>
      <c r="G155" s="14"/>
    </row>
    <row r="156" spans="2:7" x14ac:dyDescent="0.3">
      <c r="B156" s="15"/>
      <c r="G156" s="14"/>
    </row>
    <row r="157" spans="2:7" x14ac:dyDescent="0.3">
      <c r="B157" s="15"/>
      <c r="G157" s="14"/>
    </row>
    <row r="158" spans="2:7" x14ac:dyDescent="0.3">
      <c r="B158" s="15"/>
      <c r="G158" s="14"/>
    </row>
    <row r="159" spans="2:7" x14ac:dyDescent="0.3">
      <c r="B159" s="15"/>
      <c r="G159" s="14"/>
    </row>
    <row r="160" spans="2:7" x14ac:dyDescent="0.3">
      <c r="B160" s="15"/>
      <c r="G160" s="14"/>
    </row>
    <row r="161" spans="2:7" x14ac:dyDescent="0.3">
      <c r="B161" s="15"/>
      <c r="G161" s="14"/>
    </row>
    <row r="162" spans="2:7" x14ac:dyDescent="0.3">
      <c r="B162" s="15"/>
      <c r="G162" s="14"/>
    </row>
    <row r="163" spans="2:7" x14ac:dyDescent="0.3">
      <c r="B163" s="15"/>
      <c r="G163" s="14"/>
    </row>
    <row r="164" spans="2:7" x14ac:dyDescent="0.3">
      <c r="B164" s="15"/>
      <c r="G164" s="14"/>
    </row>
    <row r="165" spans="2:7" x14ac:dyDescent="0.3">
      <c r="B165" s="15"/>
      <c r="G165" s="14"/>
    </row>
    <row r="166" spans="2:7" x14ac:dyDescent="0.3">
      <c r="B166" s="15"/>
      <c r="G166" s="14"/>
    </row>
    <row r="167" spans="2:7" x14ac:dyDescent="0.3">
      <c r="B167" s="15"/>
      <c r="G167" s="14"/>
    </row>
    <row r="168" spans="2:7" x14ac:dyDescent="0.3">
      <c r="B168" s="15"/>
      <c r="G168" s="14"/>
    </row>
    <row r="169" spans="2:7" x14ac:dyDescent="0.3">
      <c r="B169" s="15"/>
      <c r="G169" s="14"/>
    </row>
    <row r="170" spans="2:7" x14ac:dyDescent="0.3">
      <c r="B170" s="15"/>
      <c r="G170" s="14"/>
    </row>
    <row r="171" spans="2:7" x14ac:dyDescent="0.3">
      <c r="B171" s="15"/>
      <c r="G171" s="14"/>
    </row>
    <row r="172" spans="2:7" x14ac:dyDescent="0.3">
      <c r="B172" s="15"/>
      <c r="G172" s="14"/>
    </row>
    <row r="173" spans="2:7" x14ac:dyDescent="0.3">
      <c r="B173" s="15"/>
      <c r="G173" s="14"/>
    </row>
    <row r="174" spans="2:7" x14ac:dyDescent="0.3">
      <c r="B174" s="15"/>
      <c r="G174" s="14"/>
    </row>
    <row r="175" spans="2:7" x14ac:dyDescent="0.3">
      <c r="B175" s="15"/>
      <c r="G175" s="14"/>
    </row>
    <row r="176" spans="2:7" x14ac:dyDescent="0.3">
      <c r="B176" s="15"/>
      <c r="G176" s="14"/>
    </row>
    <row r="177" spans="2:7" x14ac:dyDescent="0.3">
      <c r="B177" s="15"/>
      <c r="G177" s="14"/>
    </row>
    <row r="178" spans="2:7" x14ac:dyDescent="0.3">
      <c r="B178" s="15"/>
      <c r="G178" s="14"/>
    </row>
    <row r="179" spans="2:7" x14ac:dyDescent="0.3">
      <c r="B179" s="15"/>
      <c r="G179" s="14"/>
    </row>
    <row r="180" spans="2:7" x14ac:dyDescent="0.3">
      <c r="B180" s="15"/>
      <c r="G180" s="14"/>
    </row>
    <row r="181" spans="2:7" x14ac:dyDescent="0.3">
      <c r="B181" s="15"/>
      <c r="G181" s="14"/>
    </row>
    <row r="182" spans="2:7" x14ac:dyDescent="0.3">
      <c r="B182" s="15"/>
      <c r="G182" s="14"/>
    </row>
    <row r="183" spans="2:7" x14ac:dyDescent="0.3">
      <c r="B183" s="15"/>
      <c r="G183" s="14"/>
    </row>
    <row r="184" spans="2:7" x14ac:dyDescent="0.3">
      <c r="B184" s="15"/>
      <c r="G184" s="14"/>
    </row>
    <row r="185" spans="2:7" x14ac:dyDescent="0.3">
      <c r="B185" s="15"/>
      <c r="G185" s="14"/>
    </row>
    <row r="186" spans="2:7" x14ac:dyDescent="0.3">
      <c r="B186" s="15"/>
      <c r="G186" s="14"/>
    </row>
    <row r="187" spans="2:7" x14ac:dyDescent="0.3">
      <c r="B187" s="15"/>
      <c r="G187" s="14"/>
    </row>
    <row r="188" spans="2:7" x14ac:dyDescent="0.3">
      <c r="B188" s="15"/>
      <c r="G188" s="14"/>
    </row>
    <row r="189" spans="2:7" x14ac:dyDescent="0.3">
      <c r="B189" s="15"/>
      <c r="G189" s="14"/>
    </row>
    <row r="190" spans="2:7" x14ac:dyDescent="0.3">
      <c r="B190" s="15"/>
      <c r="G190" s="14"/>
    </row>
    <row r="191" spans="2:7" x14ac:dyDescent="0.3">
      <c r="B191" s="15"/>
      <c r="G191" s="14"/>
    </row>
    <row r="192" spans="2:7" x14ac:dyDescent="0.3">
      <c r="B192" s="15"/>
      <c r="G192" s="14"/>
    </row>
    <row r="193" spans="2:7" x14ac:dyDescent="0.3">
      <c r="B193" s="15"/>
      <c r="G193" s="14"/>
    </row>
    <row r="194" spans="2:7" x14ac:dyDescent="0.3">
      <c r="B194" s="15"/>
      <c r="G194" s="14"/>
    </row>
    <row r="195" spans="2:7" x14ac:dyDescent="0.3">
      <c r="B195" s="15"/>
      <c r="G195" s="14"/>
    </row>
    <row r="196" spans="2:7" x14ac:dyDescent="0.3">
      <c r="B196" s="15"/>
      <c r="G196" s="14"/>
    </row>
    <row r="197" spans="2:7" x14ac:dyDescent="0.3">
      <c r="B197" s="15"/>
      <c r="G197" s="14"/>
    </row>
    <row r="198" spans="2:7" x14ac:dyDescent="0.3">
      <c r="B198" s="15"/>
      <c r="G198" s="14"/>
    </row>
    <row r="199" spans="2:7" x14ac:dyDescent="0.3">
      <c r="B199" s="15"/>
      <c r="G199" s="14"/>
    </row>
    <row r="200" spans="2:7" x14ac:dyDescent="0.3">
      <c r="B200" s="15"/>
      <c r="G200" s="14"/>
    </row>
    <row r="201" spans="2:7" x14ac:dyDescent="0.3">
      <c r="B201" s="15"/>
      <c r="G201" s="14"/>
    </row>
    <row r="202" spans="2:7" x14ac:dyDescent="0.3">
      <c r="B202" s="15"/>
      <c r="G202" s="14"/>
    </row>
    <row r="203" spans="2:7" x14ac:dyDescent="0.3">
      <c r="B203" s="15"/>
      <c r="G203" s="14"/>
    </row>
    <row r="204" spans="2:7" x14ac:dyDescent="0.3">
      <c r="B204" s="15"/>
      <c r="G204" s="14"/>
    </row>
    <row r="205" spans="2:7" x14ac:dyDescent="0.3">
      <c r="B205" s="15"/>
      <c r="G205" s="14"/>
    </row>
    <row r="206" spans="2:7" x14ac:dyDescent="0.3">
      <c r="B206" s="15"/>
      <c r="G206" s="14"/>
    </row>
    <row r="207" spans="2:7" x14ac:dyDescent="0.3">
      <c r="B207" s="15"/>
      <c r="G207" s="14"/>
    </row>
    <row r="208" spans="2:7" x14ac:dyDescent="0.3">
      <c r="B208" s="15"/>
      <c r="G208" s="14"/>
    </row>
    <row r="209" spans="2:7" x14ac:dyDescent="0.3">
      <c r="B209" s="15"/>
      <c r="G209" s="14"/>
    </row>
    <row r="210" spans="2:7" x14ac:dyDescent="0.3">
      <c r="B210" s="15"/>
      <c r="G210" s="14"/>
    </row>
    <row r="211" spans="2:7" x14ac:dyDescent="0.3">
      <c r="B211" s="15"/>
      <c r="G211" s="14"/>
    </row>
    <row r="212" spans="2:7" x14ac:dyDescent="0.3">
      <c r="B212" s="15"/>
      <c r="G212" s="14"/>
    </row>
    <row r="213" spans="2:7" x14ac:dyDescent="0.3">
      <c r="B213" s="15"/>
      <c r="G213" s="14"/>
    </row>
    <row r="214" spans="2:7" x14ac:dyDescent="0.3">
      <c r="B214" s="15"/>
      <c r="G214" s="14"/>
    </row>
    <row r="215" spans="2:7" x14ac:dyDescent="0.3">
      <c r="B215" s="15"/>
      <c r="G215" s="14"/>
    </row>
    <row r="216" spans="2:7" x14ac:dyDescent="0.3">
      <c r="B216" s="15"/>
      <c r="G216" s="14"/>
    </row>
    <row r="217" spans="2:7" x14ac:dyDescent="0.3">
      <c r="B217" s="15"/>
      <c r="G217" s="14"/>
    </row>
    <row r="218" spans="2:7" x14ac:dyDescent="0.3">
      <c r="B218" s="15"/>
      <c r="G218" s="14"/>
    </row>
    <row r="219" spans="2:7" x14ac:dyDescent="0.3">
      <c r="B219" s="15"/>
      <c r="G219" s="14"/>
    </row>
    <row r="220" spans="2:7" x14ac:dyDescent="0.3">
      <c r="B220" s="15"/>
      <c r="G220" s="14"/>
    </row>
    <row r="221" spans="2:7" x14ac:dyDescent="0.3">
      <c r="B221" s="15"/>
      <c r="G221" s="14"/>
    </row>
    <row r="222" spans="2:7" x14ac:dyDescent="0.3">
      <c r="B222" s="15"/>
      <c r="G222" s="14"/>
    </row>
    <row r="223" spans="2:7" x14ac:dyDescent="0.3">
      <c r="B223" s="15"/>
      <c r="G223" s="14"/>
    </row>
    <row r="224" spans="2:7" x14ac:dyDescent="0.3">
      <c r="B224" s="15"/>
      <c r="G224" s="14"/>
    </row>
    <row r="225" spans="2:7" x14ac:dyDescent="0.3">
      <c r="B225" s="15"/>
      <c r="G225" s="14"/>
    </row>
    <row r="226" spans="2:7" x14ac:dyDescent="0.3">
      <c r="B226" s="15"/>
      <c r="G226" s="14"/>
    </row>
    <row r="227" spans="2:7" x14ac:dyDescent="0.3">
      <c r="B227" s="15"/>
      <c r="G227" s="14"/>
    </row>
    <row r="228" spans="2:7" x14ac:dyDescent="0.3">
      <c r="B228" s="15"/>
      <c r="G228" s="14"/>
    </row>
    <row r="229" spans="2:7" x14ac:dyDescent="0.3">
      <c r="B229" s="15"/>
      <c r="G229" s="14"/>
    </row>
    <row r="230" spans="2:7" x14ac:dyDescent="0.3">
      <c r="B230" s="15"/>
      <c r="G230" s="14"/>
    </row>
    <row r="231" spans="2:7" x14ac:dyDescent="0.3">
      <c r="B231" s="15"/>
      <c r="G231" s="14"/>
    </row>
    <row r="232" spans="2:7" x14ac:dyDescent="0.3">
      <c r="B232" s="15"/>
      <c r="G232" s="14"/>
    </row>
    <row r="233" spans="2:7" x14ac:dyDescent="0.3">
      <c r="B233" s="15"/>
      <c r="G233" s="14"/>
    </row>
    <row r="234" spans="2:7" x14ac:dyDescent="0.3">
      <c r="B234" s="15"/>
      <c r="G234" s="14"/>
    </row>
    <row r="235" spans="2:7" x14ac:dyDescent="0.3">
      <c r="B235" s="15"/>
      <c r="G235" s="14"/>
    </row>
    <row r="236" spans="2:7" x14ac:dyDescent="0.3">
      <c r="B236" s="15"/>
      <c r="G236" s="14"/>
    </row>
    <row r="237" spans="2:7" x14ac:dyDescent="0.3">
      <c r="B237" s="15"/>
      <c r="G237" s="14"/>
    </row>
    <row r="238" spans="2:7" x14ac:dyDescent="0.3">
      <c r="B238" s="15"/>
      <c r="G238" s="14"/>
    </row>
    <row r="239" spans="2:7" x14ac:dyDescent="0.3">
      <c r="B239" s="15"/>
      <c r="G239" s="14"/>
    </row>
    <row r="240" spans="2:7" x14ac:dyDescent="0.3">
      <c r="B240" s="15"/>
      <c r="G240" s="14"/>
    </row>
    <row r="241" spans="2:7" x14ac:dyDescent="0.3">
      <c r="B241" s="15"/>
      <c r="G241" s="14"/>
    </row>
    <row r="242" spans="2:7" x14ac:dyDescent="0.3">
      <c r="B242" s="15"/>
      <c r="G242" s="14"/>
    </row>
    <row r="243" spans="2:7" x14ac:dyDescent="0.3">
      <c r="B243" s="15"/>
      <c r="G243" s="14"/>
    </row>
    <row r="244" spans="2:7" x14ac:dyDescent="0.3">
      <c r="B244" s="15"/>
      <c r="G244" s="14"/>
    </row>
    <row r="245" spans="2:7" x14ac:dyDescent="0.3">
      <c r="B245" s="15"/>
      <c r="G245" s="14"/>
    </row>
    <row r="246" spans="2:7" x14ac:dyDescent="0.3">
      <c r="B246" s="15"/>
      <c r="G246" s="14"/>
    </row>
    <row r="247" spans="2:7" x14ac:dyDescent="0.3">
      <c r="B247" s="15"/>
      <c r="G247" s="14"/>
    </row>
    <row r="248" spans="2:7" x14ac:dyDescent="0.3">
      <c r="B248" s="15"/>
      <c r="G248" s="14"/>
    </row>
    <row r="249" spans="2:7" x14ac:dyDescent="0.3">
      <c r="B249" s="15"/>
      <c r="G249" s="14"/>
    </row>
    <row r="250" spans="2:7" x14ac:dyDescent="0.3">
      <c r="B250" s="15"/>
      <c r="G250" s="14"/>
    </row>
    <row r="251" spans="2:7" x14ac:dyDescent="0.3">
      <c r="B251" s="15"/>
      <c r="G251" s="14"/>
    </row>
    <row r="252" spans="2:7" x14ac:dyDescent="0.3">
      <c r="B252" s="15"/>
      <c r="G252" s="14"/>
    </row>
    <row r="253" spans="2:7" x14ac:dyDescent="0.3">
      <c r="B253" s="15"/>
      <c r="G253" s="14"/>
    </row>
    <row r="254" spans="2:7" x14ac:dyDescent="0.3">
      <c r="B254" s="15"/>
      <c r="G254" s="14"/>
    </row>
    <row r="255" spans="2:7" x14ac:dyDescent="0.3">
      <c r="B255" s="15"/>
      <c r="G255" s="14"/>
    </row>
    <row r="256" spans="2:7" x14ac:dyDescent="0.3">
      <c r="B256" s="15"/>
      <c r="G256" s="14"/>
    </row>
    <row r="257" spans="2:7" x14ac:dyDescent="0.3">
      <c r="B257" s="15"/>
      <c r="G257" s="14"/>
    </row>
    <row r="258" spans="2:7" x14ac:dyDescent="0.3">
      <c r="B258" s="15"/>
      <c r="G258" s="14"/>
    </row>
    <row r="259" spans="2:7" x14ac:dyDescent="0.3">
      <c r="B259" s="15"/>
      <c r="G259" s="14"/>
    </row>
    <row r="260" spans="2:7" x14ac:dyDescent="0.3">
      <c r="B260" s="15"/>
      <c r="G260" s="14"/>
    </row>
    <row r="261" spans="2:7" x14ac:dyDescent="0.3">
      <c r="B261" s="15"/>
      <c r="G261" s="14"/>
    </row>
    <row r="262" spans="2:7" x14ac:dyDescent="0.3">
      <c r="B262" s="15"/>
      <c r="G262" s="14"/>
    </row>
    <row r="263" spans="2:7" x14ac:dyDescent="0.3">
      <c r="B263" s="15"/>
      <c r="G263" s="14"/>
    </row>
    <row r="264" spans="2:7" x14ac:dyDescent="0.3">
      <c r="B264" s="15"/>
      <c r="G264" s="14"/>
    </row>
    <row r="265" spans="2:7" x14ac:dyDescent="0.3">
      <c r="B265" s="15"/>
      <c r="G265" s="14"/>
    </row>
    <row r="266" spans="2:7" x14ac:dyDescent="0.3">
      <c r="B266" s="15"/>
      <c r="G266" s="14"/>
    </row>
    <row r="267" spans="2:7" x14ac:dyDescent="0.3">
      <c r="B267" s="15"/>
      <c r="G267" s="14"/>
    </row>
    <row r="268" spans="2:7" x14ac:dyDescent="0.3">
      <c r="B268" s="15"/>
      <c r="G268" s="14"/>
    </row>
    <row r="269" spans="2:7" x14ac:dyDescent="0.3">
      <c r="B269" s="15"/>
      <c r="G269" s="14"/>
    </row>
    <row r="270" spans="2:7" x14ac:dyDescent="0.3">
      <c r="B270" s="15"/>
      <c r="G270" s="14"/>
    </row>
    <row r="271" spans="2:7" x14ac:dyDescent="0.3">
      <c r="B271" s="15"/>
      <c r="G271" s="14"/>
    </row>
    <row r="272" spans="2:7" x14ac:dyDescent="0.3">
      <c r="B272" s="15"/>
      <c r="G272" s="14"/>
    </row>
    <row r="273" spans="2:7" x14ac:dyDescent="0.3">
      <c r="B273" s="15"/>
      <c r="G273" s="14"/>
    </row>
    <row r="274" spans="2:7" x14ac:dyDescent="0.3">
      <c r="B274" s="15"/>
      <c r="G274" s="14"/>
    </row>
    <row r="275" spans="2:7" x14ac:dyDescent="0.3">
      <c r="B275" s="15"/>
      <c r="G275" s="14"/>
    </row>
    <row r="276" spans="2:7" x14ac:dyDescent="0.3">
      <c r="B276" s="15"/>
      <c r="G276" s="14"/>
    </row>
    <row r="277" spans="2:7" x14ac:dyDescent="0.3">
      <c r="B277" s="15"/>
      <c r="G277" s="14"/>
    </row>
    <row r="278" spans="2:7" x14ac:dyDescent="0.3">
      <c r="B278" s="15"/>
      <c r="G278" s="14"/>
    </row>
    <row r="279" spans="2:7" x14ac:dyDescent="0.3">
      <c r="B279" s="15"/>
      <c r="G279" s="14"/>
    </row>
    <row r="280" spans="2:7" x14ac:dyDescent="0.3">
      <c r="B280" s="15"/>
      <c r="G280" s="14"/>
    </row>
    <row r="281" spans="2:7" x14ac:dyDescent="0.3">
      <c r="B281" s="15"/>
      <c r="G281" s="14"/>
    </row>
    <row r="282" spans="2:7" x14ac:dyDescent="0.3">
      <c r="B282" s="15"/>
      <c r="G282" s="14"/>
    </row>
    <row r="283" spans="2:7" x14ac:dyDescent="0.3">
      <c r="B283" s="15"/>
      <c r="G283" s="14"/>
    </row>
    <row r="284" spans="2:7" x14ac:dyDescent="0.3">
      <c r="B284" s="15"/>
      <c r="G284" s="14"/>
    </row>
    <row r="285" spans="2:7" x14ac:dyDescent="0.3">
      <c r="B285" s="15"/>
      <c r="G285" s="14"/>
    </row>
    <row r="286" spans="2:7" x14ac:dyDescent="0.3">
      <c r="B286" s="15"/>
      <c r="G286" s="14"/>
    </row>
    <row r="287" spans="2:7" x14ac:dyDescent="0.3">
      <c r="B287" s="15"/>
      <c r="G287" s="14"/>
    </row>
    <row r="288" spans="2:7" x14ac:dyDescent="0.3">
      <c r="B288" s="15"/>
      <c r="G288" s="14"/>
    </row>
    <row r="289" spans="2:7" x14ac:dyDescent="0.3">
      <c r="B289" s="15"/>
      <c r="G289" s="14"/>
    </row>
    <row r="290" spans="2:7" x14ac:dyDescent="0.3">
      <c r="B290" s="15"/>
      <c r="G290" s="14"/>
    </row>
    <row r="291" spans="2:7" x14ac:dyDescent="0.3">
      <c r="B291" s="15"/>
      <c r="G291" s="14"/>
    </row>
    <row r="292" spans="2:7" x14ac:dyDescent="0.3">
      <c r="B292" s="15"/>
      <c r="G292" s="14"/>
    </row>
    <row r="293" spans="2:7" x14ac:dyDescent="0.3">
      <c r="B293" s="15"/>
      <c r="G293" s="14"/>
    </row>
    <row r="294" spans="2:7" x14ac:dyDescent="0.3">
      <c r="B294" s="15"/>
      <c r="G294" s="14"/>
    </row>
    <row r="295" spans="2:7" x14ac:dyDescent="0.3">
      <c r="B295" s="15"/>
      <c r="G295" s="14"/>
    </row>
    <row r="296" spans="2:7" x14ac:dyDescent="0.3">
      <c r="B296" s="15"/>
      <c r="G296" s="14"/>
    </row>
    <row r="297" spans="2:7" x14ac:dyDescent="0.3">
      <c r="B297" s="15"/>
      <c r="G297" s="14"/>
    </row>
    <row r="298" spans="2:7" x14ac:dyDescent="0.3">
      <c r="B298" s="15"/>
      <c r="G298" s="14"/>
    </row>
    <row r="299" spans="2:7" x14ac:dyDescent="0.3">
      <c r="B299" s="15"/>
      <c r="G299" s="14"/>
    </row>
    <row r="300" spans="2:7" x14ac:dyDescent="0.3">
      <c r="B300" s="15"/>
      <c r="G300" s="14"/>
    </row>
    <row r="301" spans="2:7" x14ac:dyDescent="0.3">
      <c r="C301" s="3" t="str">
        <f>IF(ISBLANK(B301),"",B301)</f>
        <v/>
      </c>
    </row>
    <row r="302" spans="2:7" x14ac:dyDescent="0.3">
      <c r="C302" s="3" t="str">
        <f>IF(ISBLANK(B302),"",B302)</f>
        <v/>
      </c>
    </row>
  </sheetData>
  <sheetProtection selectLockedCells="1" selectUnlockedCells="1"/>
  <mergeCells count="3">
    <mergeCell ref="B28:C28"/>
    <mergeCell ref="B34:C34"/>
    <mergeCell ref="B42:C42"/>
  </mergeCells>
  <conditionalFormatting sqref="A1:A2 B74:B81 B84:B94 B96:B105 B107:B110 B112:B114 B116:B125 B127:B134 B136:B65550 G301:G65550">
    <cfRule type="expression" dxfId="7643" priority="1" stopIfTrue="1">
      <formula>NOT(ISERROR(SEARCH("—",A1)))</formula>
    </cfRule>
    <cfRule type="expression" dxfId="7642" priority="2" stopIfTrue="1">
      <formula>NOT(ISERROR(SEARCH("&lt;EXIT&gt;",A1)))</formula>
    </cfRule>
    <cfRule type="expression" dxfId="7641" priority="3" stopIfTrue="1">
      <formula>NOT(ISERROR(SEARCH("&lt;EXIT&gt;",A1)))</formula>
    </cfRule>
    <cfRule type="expression" dxfId="7640" priority="4" stopIfTrue="1">
      <formula>NOT(ISERROR(SEARCH("&lt;BREAK&gt;",A1)))</formula>
    </cfRule>
    <cfRule type="expression" dxfId="7639" priority="5" stopIfTrue="1">
      <formula>NOT(ISERROR(SEARCH("&lt;BACK&gt;",A1)))</formula>
    </cfRule>
    <cfRule type="expression" dxfId="7638" priority="6" stopIfTrue="1">
      <formula>NOT(ISERROR(SEARCH("&lt;END_MENU&gt;",A1)))</formula>
    </cfRule>
    <cfRule type="expression" dxfId="7637" priority="7" stopIfTrue="1">
      <formula>NOT(ISERROR(SEARCH("&lt;OPCION&gt;",A1)))</formula>
    </cfRule>
    <cfRule type="expression" dxfId="7636" priority="8" stopIfTrue="1">
      <formula>NOT(ISERROR(SEARCH("&lt;MENU&gt;",A1)))</formula>
    </cfRule>
    <cfRule type="expression" dxfId="7635" priority="9" stopIfTrue="1">
      <formula>NOT(ISERROR(SEARCH("{",A1)))</formula>
    </cfRule>
    <cfRule type="expression" dxfId="7634" priority="10" stopIfTrue="1">
      <formula>NOT(ISERROR(SEARCH("&lt;NARRATOR&gt;",A1)))</formula>
    </cfRule>
    <cfRule type="expression" dxfId="7633" priority="11" stopIfTrue="1">
      <formula>NOT(ISERROR(SEARCH("&lt;GAME&gt;",A1)))</formula>
    </cfRule>
    <cfRule type="expression" dxfId="7632" priority="12" stopIfTrue="1">
      <formula>NOT(ISERROR(SEARCH("[",A1)))</formula>
    </cfRule>
    <cfRule type="expression" dxfId="7631" priority="13" stopIfTrue="1">
      <formula>NOT(ISERROR(SEARCH("&lt;BREAK&gt;",A1)))</formula>
    </cfRule>
    <cfRule type="expression" dxfId="7630" priority="14" stopIfTrue="1">
      <formula>NOT(ISERROR(SEARCH("&lt;BACK&gt;",A1)))</formula>
    </cfRule>
    <cfRule type="expression" dxfId="7629" priority="15" stopIfTrue="1">
      <formula>NOT(ISERROR(SEARCH("&lt;END_MENU&gt;",A1)))</formula>
    </cfRule>
    <cfRule type="expression" dxfId="7628" priority="16" stopIfTrue="1">
      <formula>NOT(ISERROR(SEARCH("&lt;OPTION&gt;",A1)))</formula>
    </cfRule>
    <cfRule type="expression" dxfId="7627" priority="17" stopIfTrue="1">
      <formula>NOT(ISERROR(SEARCH("&lt;MENU&gt;",A1)))</formula>
    </cfRule>
    <cfRule type="expression" dxfId="7626" priority="18" stopIfTrue="1">
      <formula>NOT(ISERROR(SEARCH("{",A1)))</formula>
    </cfRule>
    <cfRule type="expression" dxfId="7625" priority="19" stopIfTrue="1">
      <formula>NOT(ISERROR(SEARCH("&lt;NARRATOR&gt;",A1)))</formula>
    </cfRule>
    <cfRule type="expression" dxfId="7624" priority="20" stopIfTrue="1">
      <formula>NOT(ISERROR(SEARCH("&lt;GAME&gt;",A1)))</formula>
    </cfRule>
    <cfRule type="expression" dxfId="7623" priority="21" stopIfTrue="1">
      <formula>NOT(ISERROR(SEARCH("[",A1)))</formula>
    </cfRule>
  </conditionalFormatting>
  <conditionalFormatting sqref="C103:F103">
    <cfRule type="expression" dxfId="7622" priority="22" stopIfTrue="1">
      <formula>NOT(ISERROR(SEARCH("—",C103)))</formula>
    </cfRule>
    <cfRule type="expression" dxfId="7621" priority="23" stopIfTrue="1">
      <formula>NOT(ISERROR(SEARCH("&lt;EXIT&gt;",C103)))</formula>
    </cfRule>
    <cfRule type="expression" dxfId="7620" priority="24" stopIfTrue="1">
      <formula>NOT(ISERROR(SEARCH("&lt;EXIT&gt;",C103)))</formula>
    </cfRule>
    <cfRule type="expression" dxfId="7619" priority="25" stopIfTrue="1">
      <formula>NOT(ISERROR(SEARCH("&lt;BREAK&gt;",C103)))</formula>
    </cfRule>
    <cfRule type="expression" dxfId="7618" priority="26" stopIfTrue="1">
      <formula>NOT(ISERROR(SEARCH("&lt;BACK&gt;",C103)))</formula>
    </cfRule>
    <cfRule type="expression" dxfId="7617" priority="27" stopIfTrue="1">
      <formula>NOT(ISERROR(SEARCH("&lt;END_MENU&gt;",C103)))</formula>
    </cfRule>
    <cfRule type="expression" dxfId="7616" priority="28" stopIfTrue="1">
      <formula>NOT(ISERROR(SEARCH("&lt;OPCION&gt;",C103)))</formula>
    </cfRule>
    <cfRule type="expression" dxfId="7615" priority="29" stopIfTrue="1">
      <formula>NOT(ISERROR(SEARCH("&lt;MENU&gt;",C103)))</formula>
    </cfRule>
    <cfRule type="expression" dxfId="7614" priority="30" stopIfTrue="1">
      <formula>NOT(ISERROR(SEARCH("{",C103)))</formula>
    </cfRule>
    <cfRule type="expression" dxfId="7613" priority="31" stopIfTrue="1">
      <formula>NOT(ISERROR(SEARCH("&lt;NARRATOR&gt;",C103)))</formula>
    </cfRule>
    <cfRule type="expression" dxfId="7612" priority="32" stopIfTrue="1">
      <formula>NOT(ISERROR(SEARCH("&lt;GAME&gt;",C103)))</formula>
    </cfRule>
    <cfRule type="expression" dxfId="7611" priority="33" stopIfTrue="1">
      <formula>NOT(ISERROR(SEARCH("[",C103)))</formula>
    </cfRule>
    <cfRule type="expression" dxfId="7610" priority="34" stopIfTrue="1">
      <formula>NOT(ISERROR(SEARCH("&lt;BREAK&gt;",C103)))</formula>
    </cfRule>
    <cfRule type="expression" dxfId="7609" priority="35" stopIfTrue="1">
      <formula>NOT(ISERROR(SEARCH("&lt;BACK&gt;",C103)))</formula>
    </cfRule>
    <cfRule type="expression" dxfId="7608" priority="36" stopIfTrue="1">
      <formula>NOT(ISERROR(SEARCH("&lt;END_MENU&gt;",C103)))</formula>
    </cfRule>
    <cfRule type="expression" dxfId="7607" priority="37" stopIfTrue="1">
      <formula>NOT(ISERROR(SEARCH("&lt;OPTION&gt;",C103)))</formula>
    </cfRule>
    <cfRule type="expression" dxfId="7606" priority="38" stopIfTrue="1">
      <formula>NOT(ISERROR(SEARCH("&lt;MENU&gt;",C103)))</formula>
    </cfRule>
    <cfRule type="expression" dxfId="7605" priority="39" stopIfTrue="1">
      <formula>NOT(ISERROR(SEARCH("{",C103)))</formula>
    </cfRule>
    <cfRule type="expression" dxfId="7604" priority="40" stopIfTrue="1">
      <formula>NOT(ISERROR(SEARCH("&lt;NARRATOR&gt;",C103)))</formula>
    </cfRule>
    <cfRule type="expression" dxfId="7603" priority="41" stopIfTrue="1">
      <formula>NOT(ISERROR(SEARCH("&lt;GAME&gt;",C103)))</formula>
    </cfRule>
    <cfRule type="expression" dxfId="7602" priority="42" stopIfTrue="1">
      <formula>NOT(ISERROR(SEARCH("[",C103)))</formula>
    </cfRule>
    <cfRule type="expression" dxfId="7601" priority="43" stopIfTrue="1">
      <formula>NOT(ISERROR(SEARCH("—",C103)))</formula>
    </cfRule>
    <cfRule type="expression" dxfId="7600" priority="44" stopIfTrue="1">
      <formula>NOT(ISERROR(SEARCH("&lt;EXIT&gt;",C103)))</formula>
    </cfRule>
    <cfRule type="expression" dxfId="7599" priority="45" stopIfTrue="1">
      <formula>NOT(ISERROR(SEARCH("&lt;EXIT&gt;",C103)))</formula>
    </cfRule>
    <cfRule type="expression" dxfId="7598" priority="46" stopIfTrue="1">
      <formula>NOT(ISERROR(SEARCH("&lt;BREAK&gt;",C103)))</formula>
    </cfRule>
    <cfRule type="expression" dxfId="7597" priority="47" stopIfTrue="1">
      <formula>NOT(ISERROR(SEARCH("&lt;BACK&gt;",C103)))</formula>
    </cfRule>
    <cfRule type="expression" dxfId="7596" priority="48" stopIfTrue="1">
      <formula>NOT(ISERROR(SEARCH("&lt;END_MENU&gt;",C103)))</formula>
    </cfRule>
    <cfRule type="expression" dxfId="7595" priority="49" stopIfTrue="1">
      <formula>NOT(ISERROR(SEARCH("&lt;OPCION&gt;",C103)))</formula>
    </cfRule>
    <cfRule type="expression" dxfId="7594" priority="50" stopIfTrue="1">
      <formula>NOT(ISERROR(SEARCH("&lt;MENU&gt;",C103)))</formula>
    </cfRule>
    <cfRule type="expression" dxfId="7593" priority="51" stopIfTrue="1">
      <formula>NOT(ISERROR(SEARCH("{",C103)))</formula>
    </cfRule>
    <cfRule type="expression" dxfId="7592" priority="52" stopIfTrue="1">
      <formula>NOT(ISERROR(SEARCH("&lt;NARRATOR&gt;",C103)))</formula>
    </cfRule>
    <cfRule type="expression" dxfId="7591" priority="53" stopIfTrue="1">
      <formula>NOT(ISERROR(SEARCH("&lt;GAME&gt;",C103)))</formula>
    </cfRule>
    <cfRule type="expression" dxfId="7590" priority="54" stopIfTrue="1">
      <formula>NOT(ISERROR(SEARCH("[",C103)))</formula>
    </cfRule>
    <cfRule type="expression" dxfId="7589" priority="55" stopIfTrue="1">
      <formula>NOT(ISERROR(SEARCH("&lt;BREAK&gt;",C103)))</formula>
    </cfRule>
    <cfRule type="expression" dxfId="7588" priority="56" stopIfTrue="1">
      <formula>NOT(ISERROR(SEARCH("&lt;BACK&gt;",C103)))</formula>
    </cfRule>
    <cfRule type="expression" dxfId="7587" priority="57" stopIfTrue="1">
      <formula>NOT(ISERROR(SEARCH("&lt;END_MENU&gt;",C103)))</formula>
    </cfRule>
    <cfRule type="expression" dxfId="7586" priority="58" stopIfTrue="1">
      <formula>NOT(ISERROR(SEARCH("&lt;OPTION&gt;",C103)))</formula>
    </cfRule>
    <cfRule type="expression" dxfId="7585" priority="59" stopIfTrue="1">
      <formula>NOT(ISERROR(SEARCH("&lt;MENU&gt;",C103)))</formula>
    </cfRule>
    <cfRule type="expression" dxfId="7584" priority="60" stopIfTrue="1">
      <formula>NOT(ISERROR(SEARCH("{",C103)))</formula>
    </cfRule>
    <cfRule type="expression" dxfId="7583" priority="61" stopIfTrue="1">
      <formula>NOT(ISERROR(SEARCH("&lt;NARRATOR&gt;",C103)))</formula>
    </cfRule>
    <cfRule type="expression" dxfId="7582" priority="62" stopIfTrue="1">
      <formula>NOT(ISERROR(SEARCH("&lt;GAME&gt;",C103)))</formula>
    </cfRule>
    <cfRule type="expression" dxfId="7581" priority="63" stopIfTrue="1">
      <formula>NOT(ISERROR(SEARCH("[",C103)))</formula>
    </cfRule>
  </conditionalFormatting>
  <conditionalFormatting sqref="C77:F79">
    <cfRule type="expression" dxfId="7580" priority="106" stopIfTrue="1">
      <formula>NOT(ISERROR(SEARCH("—",C77)))</formula>
    </cfRule>
    <cfRule type="expression" dxfId="7579" priority="107" stopIfTrue="1">
      <formula>NOT(ISERROR(SEARCH("&lt;EXIT&gt;",C77)))</formula>
    </cfRule>
    <cfRule type="expression" dxfId="7578" priority="108" stopIfTrue="1">
      <formula>NOT(ISERROR(SEARCH("&lt;EXIT&gt;",C77)))</formula>
    </cfRule>
    <cfRule type="expression" dxfId="7577" priority="109" stopIfTrue="1">
      <formula>NOT(ISERROR(SEARCH("&lt;BREAK&gt;",C77)))</formula>
    </cfRule>
    <cfRule type="expression" dxfId="7576" priority="110" stopIfTrue="1">
      <formula>NOT(ISERROR(SEARCH("&lt;BACK&gt;",C77)))</formula>
    </cfRule>
    <cfRule type="expression" dxfId="7575" priority="111" stopIfTrue="1">
      <formula>NOT(ISERROR(SEARCH("&lt;END_MENU&gt;",C77)))</formula>
    </cfRule>
    <cfRule type="expression" dxfId="7574" priority="112" stopIfTrue="1">
      <formula>NOT(ISERROR(SEARCH("&lt;OPCION&gt;",C77)))</formula>
    </cfRule>
    <cfRule type="expression" dxfId="7573" priority="113" stopIfTrue="1">
      <formula>NOT(ISERROR(SEARCH("&lt;MENU&gt;",C77)))</formula>
    </cfRule>
    <cfRule type="expression" dxfId="7572" priority="114" stopIfTrue="1">
      <formula>NOT(ISERROR(SEARCH("{",C77)))</formula>
    </cfRule>
    <cfRule type="expression" dxfId="7571" priority="115" stopIfTrue="1">
      <formula>NOT(ISERROR(SEARCH("&lt;NARRATOR&gt;",C77)))</formula>
    </cfRule>
    <cfRule type="expression" dxfId="7570" priority="116" stopIfTrue="1">
      <formula>NOT(ISERROR(SEARCH("&lt;GAME&gt;",C77)))</formula>
    </cfRule>
    <cfRule type="expression" dxfId="7569" priority="117" stopIfTrue="1">
      <formula>NOT(ISERROR(SEARCH("[",C77)))</formula>
    </cfRule>
    <cfRule type="expression" dxfId="7568" priority="118" stopIfTrue="1">
      <formula>NOT(ISERROR(SEARCH("&lt;BREAK&gt;",C77)))</formula>
    </cfRule>
    <cfRule type="expression" dxfId="7567" priority="119" stopIfTrue="1">
      <formula>NOT(ISERROR(SEARCH("&lt;BACK&gt;",C77)))</formula>
    </cfRule>
    <cfRule type="expression" dxfId="7566" priority="120" stopIfTrue="1">
      <formula>NOT(ISERROR(SEARCH("&lt;END_MENU&gt;",C77)))</formula>
    </cfRule>
    <cfRule type="expression" dxfId="7565" priority="121" stopIfTrue="1">
      <formula>NOT(ISERROR(SEARCH("&lt;OPTION&gt;",C77)))</formula>
    </cfRule>
    <cfRule type="expression" dxfId="7564" priority="122" stopIfTrue="1">
      <formula>NOT(ISERROR(SEARCH("&lt;MENU&gt;",C77)))</formula>
    </cfRule>
    <cfRule type="expression" dxfId="7563" priority="123" stopIfTrue="1">
      <formula>NOT(ISERROR(SEARCH("{",C77)))</formula>
    </cfRule>
    <cfRule type="expression" dxfId="7562" priority="124" stopIfTrue="1">
      <formula>NOT(ISERROR(SEARCH("&lt;NARRATOR&gt;",C77)))</formula>
    </cfRule>
    <cfRule type="expression" dxfId="7561" priority="125" stopIfTrue="1">
      <formula>NOT(ISERROR(SEARCH("&lt;GAME&gt;",C77)))</formula>
    </cfRule>
    <cfRule type="expression" dxfId="7560" priority="126" stopIfTrue="1">
      <formula>NOT(ISERROR(SEARCH("[",C77)))</formula>
    </cfRule>
  </conditionalFormatting>
  <conditionalFormatting sqref="C105:F105">
    <cfRule type="expression" dxfId="7559" priority="148" stopIfTrue="1">
      <formula>NOT(ISERROR(SEARCH("—",C105)))</formula>
    </cfRule>
    <cfRule type="expression" dxfId="7558" priority="149" stopIfTrue="1">
      <formula>NOT(ISERROR(SEARCH("&lt;EXIT&gt;",C105)))</formula>
    </cfRule>
    <cfRule type="expression" dxfId="7557" priority="150" stopIfTrue="1">
      <formula>NOT(ISERROR(SEARCH("&lt;EXIT&gt;",C105)))</formula>
    </cfRule>
    <cfRule type="expression" dxfId="7556" priority="151" stopIfTrue="1">
      <formula>NOT(ISERROR(SEARCH("&lt;BREAK&gt;",C105)))</formula>
    </cfRule>
    <cfRule type="expression" dxfId="7555" priority="152" stopIfTrue="1">
      <formula>NOT(ISERROR(SEARCH("&lt;BACK&gt;",C105)))</formula>
    </cfRule>
    <cfRule type="expression" dxfId="7554" priority="153" stopIfTrue="1">
      <formula>NOT(ISERROR(SEARCH("&lt;END_MENU&gt;",C105)))</formula>
    </cfRule>
    <cfRule type="expression" dxfId="7553" priority="154" stopIfTrue="1">
      <formula>NOT(ISERROR(SEARCH("&lt;OPCION&gt;",C105)))</formula>
    </cfRule>
    <cfRule type="expression" dxfId="7552" priority="155" stopIfTrue="1">
      <formula>NOT(ISERROR(SEARCH("&lt;MENU&gt;",C105)))</formula>
    </cfRule>
    <cfRule type="expression" dxfId="7551" priority="156" stopIfTrue="1">
      <formula>NOT(ISERROR(SEARCH("{",C105)))</formula>
    </cfRule>
    <cfRule type="expression" dxfId="7550" priority="157" stopIfTrue="1">
      <formula>NOT(ISERROR(SEARCH("&lt;NARRATOR&gt;",C105)))</formula>
    </cfRule>
    <cfRule type="expression" dxfId="7549" priority="158" stopIfTrue="1">
      <formula>NOT(ISERROR(SEARCH("&lt;GAME&gt;",C105)))</formula>
    </cfRule>
    <cfRule type="expression" dxfId="7548" priority="159" stopIfTrue="1">
      <formula>NOT(ISERROR(SEARCH("[",C105)))</formula>
    </cfRule>
    <cfRule type="expression" dxfId="7547" priority="160" stopIfTrue="1">
      <formula>NOT(ISERROR(SEARCH("&lt;BREAK&gt;",C105)))</formula>
    </cfRule>
    <cfRule type="expression" dxfId="7546" priority="161" stopIfTrue="1">
      <formula>NOT(ISERROR(SEARCH("&lt;BACK&gt;",C105)))</formula>
    </cfRule>
    <cfRule type="expression" dxfId="7545" priority="162" stopIfTrue="1">
      <formula>NOT(ISERROR(SEARCH("&lt;END_MENU&gt;",C105)))</formula>
    </cfRule>
    <cfRule type="expression" dxfId="7544" priority="163" stopIfTrue="1">
      <formula>NOT(ISERROR(SEARCH("&lt;OPTION&gt;",C105)))</formula>
    </cfRule>
    <cfRule type="expression" dxfId="7543" priority="164" stopIfTrue="1">
      <formula>NOT(ISERROR(SEARCH("&lt;MENU&gt;",C105)))</formula>
    </cfRule>
    <cfRule type="expression" dxfId="7542" priority="165" stopIfTrue="1">
      <formula>NOT(ISERROR(SEARCH("{",C105)))</formula>
    </cfRule>
    <cfRule type="expression" dxfId="7541" priority="166" stopIfTrue="1">
      <formula>NOT(ISERROR(SEARCH("&lt;NARRATOR&gt;",C105)))</formula>
    </cfRule>
    <cfRule type="expression" dxfId="7540" priority="167" stopIfTrue="1">
      <formula>NOT(ISERROR(SEARCH("&lt;GAME&gt;",C105)))</formula>
    </cfRule>
    <cfRule type="expression" dxfId="7539" priority="168" stopIfTrue="1">
      <formula>NOT(ISERROR(SEARCH("[",C105)))</formula>
    </cfRule>
    <cfRule type="expression" dxfId="7538" priority="169" stopIfTrue="1">
      <formula>NOT(ISERROR(SEARCH("—",C105)))</formula>
    </cfRule>
    <cfRule type="expression" dxfId="7537" priority="170" stopIfTrue="1">
      <formula>NOT(ISERROR(SEARCH("&lt;EXIT&gt;",C105)))</formula>
    </cfRule>
    <cfRule type="expression" dxfId="7536" priority="171" stopIfTrue="1">
      <formula>NOT(ISERROR(SEARCH("&lt;EXIT&gt;",C105)))</formula>
    </cfRule>
    <cfRule type="expression" dxfId="7535" priority="172" stopIfTrue="1">
      <formula>NOT(ISERROR(SEARCH("&lt;BREAK&gt;",C105)))</formula>
    </cfRule>
    <cfRule type="expression" dxfId="7534" priority="173" stopIfTrue="1">
      <formula>NOT(ISERROR(SEARCH("&lt;BACK&gt;",C105)))</formula>
    </cfRule>
    <cfRule type="expression" dxfId="7533" priority="174" stopIfTrue="1">
      <formula>NOT(ISERROR(SEARCH("&lt;END_MENU&gt;",C105)))</formula>
    </cfRule>
    <cfRule type="expression" dxfId="7532" priority="175" stopIfTrue="1">
      <formula>NOT(ISERROR(SEARCH("&lt;OPCION&gt;",C105)))</formula>
    </cfRule>
    <cfRule type="expression" dxfId="7531" priority="176" stopIfTrue="1">
      <formula>NOT(ISERROR(SEARCH("&lt;MENU&gt;",C105)))</formula>
    </cfRule>
    <cfRule type="expression" dxfId="7530" priority="177" stopIfTrue="1">
      <formula>NOT(ISERROR(SEARCH("{",C105)))</formula>
    </cfRule>
    <cfRule type="expression" dxfId="7529" priority="178" stopIfTrue="1">
      <formula>NOT(ISERROR(SEARCH("&lt;NARRATOR&gt;",C105)))</formula>
    </cfRule>
    <cfRule type="expression" dxfId="7528" priority="179" stopIfTrue="1">
      <formula>NOT(ISERROR(SEARCH("&lt;GAME&gt;",C105)))</formula>
    </cfRule>
    <cfRule type="expression" dxfId="7527" priority="180" stopIfTrue="1">
      <formula>NOT(ISERROR(SEARCH("[",C105)))</formula>
    </cfRule>
    <cfRule type="expression" dxfId="7526" priority="181" stopIfTrue="1">
      <formula>NOT(ISERROR(SEARCH("&lt;BREAK&gt;",C105)))</formula>
    </cfRule>
    <cfRule type="expression" dxfId="7525" priority="182" stopIfTrue="1">
      <formula>NOT(ISERROR(SEARCH("&lt;BACK&gt;",C105)))</formula>
    </cfRule>
    <cfRule type="expression" dxfId="7524" priority="183" stopIfTrue="1">
      <formula>NOT(ISERROR(SEARCH("&lt;END_MENU&gt;",C105)))</formula>
    </cfRule>
    <cfRule type="expression" dxfId="7523" priority="184" stopIfTrue="1">
      <formula>NOT(ISERROR(SEARCH("&lt;OPTION&gt;",C105)))</formula>
    </cfRule>
    <cfRule type="expression" dxfId="7522" priority="185" stopIfTrue="1">
      <formula>NOT(ISERROR(SEARCH("&lt;MENU&gt;",C105)))</formula>
    </cfRule>
    <cfRule type="expression" dxfId="7521" priority="186" stopIfTrue="1">
      <formula>NOT(ISERROR(SEARCH("{",C105)))</formula>
    </cfRule>
    <cfRule type="expression" dxfId="7520" priority="187" stopIfTrue="1">
      <formula>NOT(ISERROR(SEARCH("&lt;NARRATOR&gt;",C105)))</formula>
    </cfRule>
    <cfRule type="expression" dxfId="7519" priority="188" stopIfTrue="1">
      <formula>NOT(ISERROR(SEARCH("&lt;GAME&gt;",C105)))</formula>
    </cfRule>
    <cfRule type="expression" dxfId="7518" priority="189" stopIfTrue="1">
      <formula>NOT(ISERROR(SEARCH("[",C105)))</formula>
    </cfRule>
  </conditionalFormatting>
  <conditionalFormatting sqref="C104:F104">
    <cfRule type="expression" dxfId="7517" priority="232" stopIfTrue="1">
      <formula>NOT(ISERROR(SEARCH("—",C104)))</formula>
    </cfRule>
    <cfRule type="expression" dxfId="7516" priority="233" stopIfTrue="1">
      <formula>NOT(ISERROR(SEARCH("&lt;EXIT&gt;",C104)))</formula>
    </cfRule>
    <cfRule type="expression" dxfId="7515" priority="234" stopIfTrue="1">
      <formula>NOT(ISERROR(SEARCH("&lt;EXIT&gt;",C104)))</formula>
    </cfRule>
    <cfRule type="expression" dxfId="7514" priority="235" stopIfTrue="1">
      <formula>NOT(ISERROR(SEARCH("&lt;BREAK&gt;",C104)))</formula>
    </cfRule>
    <cfRule type="expression" dxfId="7513" priority="236" stopIfTrue="1">
      <formula>NOT(ISERROR(SEARCH("&lt;BACK&gt;",C104)))</formula>
    </cfRule>
    <cfRule type="expression" dxfId="7512" priority="237" stopIfTrue="1">
      <formula>NOT(ISERROR(SEARCH("&lt;END_MENU&gt;",C104)))</formula>
    </cfRule>
    <cfRule type="expression" dxfId="7511" priority="238" stopIfTrue="1">
      <formula>NOT(ISERROR(SEARCH("&lt;OPCION&gt;",C104)))</formula>
    </cfRule>
    <cfRule type="expression" dxfId="7510" priority="239" stopIfTrue="1">
      <formula>NOT(ISERROR(SEARCH("&lt;MENU&gt;",C104)))</formula>
    </cfRule>
    <cfRule type="expression" dxfId="7509" priority="240" stopIfTrue="1">
      <formula>NOT(ISERROR(SEARCH("{",C104)))</formula>
    </cfRule>
    <cfRule type="expression" dxfId="7508" priority="241" stopIfTrue="1">
      <formula>NOT(ISERROR(SEARCH("&lt;NARRATOR&gt;",C104)))</formula>
    </cfRule>
    <cfRule type="expression" dxfId="7507" priority="242" stopIfTrue="1">
      <formula>NOT(ISERROR(SEARCH("&lt;GAME&gt;",C104)))</formula>
    </cfRule>
    <cfRule type="expression" dxfId="7506" priority="243" stopIfTrue="1">
      <formula>NOT(ISERROR(SEARCH("[",C104)))</formula>
    </cfRule>
    <cfRule type="expression" dxfId="7505" priority="244" stopIfTrue="1">
      <formula>NOT(ISERROR(SEARCH("&lt;BREAK&gt;",C104)))</formula>
    </cfRule>
    <cfRule type="expression" dxfId="7504" priority="245" stopIfTrue="1">
      <formula>NOT(ISERROR(SEARCH("&lt;BACK&gt;",C104)))</formula>
    </cfRule>
    <cfRule type="expression" dxfId="7503" priority="246" stopIfTrue="1">
      <formula>NOT(ISERROR(SEARCH("&lt;END_MENU&gt;",C104)))</formula>
    </cfRule>
    <cfRule type="expression" dxfId="7502" priority="247" stopIfTrue="1">
      <formula>NOT(ISERROR(SEARCH("&lt;OPTION&gt;",C104)))</formula>
    </cfRule>
    <cfRule type="expression" dxfId="7501" priority="248" stopIfTrue="1">
      <formula>NOT(ISERROR(SEARCH("&lt;MENU&gt;",C104)))</formula>
    </cfRule>
    <cfRule type="expression" dxfId="7500" priority="249" stopIfTrue="1">
      <formula>NOT(ISERROR(SEARCH("{",C104)))</formula>
    </cfRule>
    <cfRule type="expression" dxfId="7499" priority="250" stopIfTrue="1">
      <formula>NOT(ISERROR(SEARCH("&lt;NARRATOR&gt;",C104)))</formula>
    </cfRule>
    <cfRule type="expression" dxfId="7498" priority="251" stopIfTrue="1">
      <formula>NOT(ISERROR(SEARCH("&lt;GAME&gt;",C104)))</formula>
    </cfRule>
    <cfRule type="expression" dxfId="7497" priority="252" stopIfTrue="1">
      <formula>NOT(ISERROR(SEARCH("[",C104)))</formula>
    </cfRule>
    <cfRule type="expression" dxfId="7496" priority="253" stopIfTrue="1">
      <formula>NOT(ISERROR(SEARCH("—",C104)))</formula>
    </cfRule>
    <cfRule type="expression" dxfId="7495" priority="254" stopIfTrue="1">
      <formula>NOT(ISERROR(SEARCH("&lt;EXIT&gt;",C104)))</formula>
    </cfRule>
    <cfRule type="expression" dxfId="7494" priority="255" stopIfTrue="1">
      <formula>NOT(ISERROR(SEARCH("&lt;EXIT&gt;",C104)))</formula>
    </cfRule>
    <cfRule type="expression" dxfId="7493" priority="256" stopIfTrue="1">
      <formula>NOT(ISERROR(SEARCH("&lt;BREAK&gt;",C104)))</formula>
    </cfRule>
    <cfRule type="expression" dxfId="7492" priority="257" stopIfTrue="1">
      <formula>NOT(ISERROR(SEARCH("&lt;BACK&gt;",C104)))</formula>
    </cfRule>
    <cfRule type="expression" dxfId="7491" priority="258" stopIfTrue="1">
      <formula>NOT(ISERROR(SEARCH("&lt;END_MENU&gt;",C104)))</formula>
    </cfRule>
    <cfRule type="expression" dxfId="7490" priority="259" stopIfTrue="1">
      <formula>NOT(ISERROR(SEARCH("&lt;OPCION&gt;",C104)))</formula>
    </cfRule>
    <cfRule type="expression" dxfId="7489" priority="260" stopIfTrue="1">
      <formula>NOT(ISERROR(SEARCH("&lt;MENU&gt;",C104)))</formula>
    </cfRule>
    <cfRule type="expression" dxfId="7488" priority="261" stopIfTrue="1">
      <formula>NOT(ISERROR(SEARCH("{",C104)))</formula>
    </cfRule>
    <cfRule type="expression" dxfId="7487" priority="262" stopIfTrue="1">
      <formula>NOT(ISERROR(SEARCH("&lt;NARRATOR&gt;",C104)))</formula>
    </cfRule>
    <cfRule type="expression" dxfId="7486" priority="263" stopIfTrue="1">
      <formula>NOT(ISERROR(SEARCH("&lt;GAME&gt;",C104)))</formula>
    </cfRule>
    <cfRule type="expression" dxfId="7485" priority="264" stopIfTrue="1">
      <formula>NOT(ISERROR(SEARCH("[",C104)))</formula>
    </cfRule>
    <cfRule type="expression" dxfId="7484" priority="265" stopIfTrue="1">
      <formula>NOT(ISERROR(SEARCH("&lt;BREAK&gt;",C104)))</formula>
    </cfRule>
    <cfRule type="expression" dxfId="7483" priority="266" stopIfTrue="1">
      <formula>NOT(ISERROR(SEARCH("&lt;BACK&gt;",C104)))</formula>
    </cfRule>
    <cfRule type="expression" dxfId="7482" priority="267" stopIfTrue="1">
      <formula>NOT(ISERROR(SEARCH("&lt;END_MENU&gt;",C104)))</formula>
    </cfRule>
    <cfRule type="expression" dxfId="7481" priority="268" stopIfTrue="1">
      <formula>NOT(ISERROR(SEARCH("&lt;OPTION&gt;",C104)))</formula>
    </cfRule>
    <cfRule type="expression" dxfId="7480" priority="269" stopIfTrue="1">
      <formula>NOT(ISERROR(SEARCH("&lt;MENU&gt;",C104)))</formula>
    </cfRule>
    <cfRule type="expression" dxfId="7479" priority="270" stopIfTrue="1">
      <formula>NOT(ISERROR(SEARCH("{",C104)))</formula>
    </cfRule>
    <cfRule type="expression" dxfId="7478" priority="271" stopIfTrue="1">
      <formula>NOT(ISERROR(SEARCH("&lt;NARRATOR&gt;",C104)))</formula>
    </cfRule>
    <cfRule type="expression" dxfId="7477" priority="272" stopIfTrue="1">
      <formula>NOT(ISERROR(SEARCH("&lt;GAME&gt;",C104)))</formula>
    </cfRule>
    <cfRule type="expression" dxfId="7476" priority="273" stopIfTrue="1">
      <formula>NOT(ISERROR(SEARCH("[",C104)))</formula>
    </cfRule>
  </conditionalFormatting>
  <pageMargins left="0.7" right="0.7" top="0.75" bottom="0.75" header="0.51180555555555551" footer="0.51180555555555551"/>
  <pageSetup paperSize="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123"/>
  <sheetViews>
    <sheetView tabSelected="1" zoomScaleNormal="100" workbookViewId="0">
      <pane xSplit="1" ySplit="1" topLeftCell="BN50" activePane="bottomRight" state="frozen"/>
      <selection pane="topRight" activeCell="B1" sqref="B1"/>
      <selection pane="bottomLeft" activeCell="A2" sqref="A2"/>
      <selection pane="bottomRight" activeCell="BW60" sqref="BW60"/>
    </sheetView>
  </sheetViews>
  <sheetFormatPr baseColWidth="10" defaultColWidth="31.109375" defaultRowHeight="14.4" x14ac:dyDescent="0.25"/>
  <cols>
    <col min="1" max="1" width="29.77734375" style="80" customWidth="1"/>
    <col min="2" max="3" width="6.21875" style="85" customWidth="1"/>
    <col min="4" max="4" width="76.44140625" style="86" customWidth="1"/>
    <col min="5" max="5" width="8.109375" style="87" customWidth="1"/>
    <col min="6" max="6" width="10.5546875" style="87" customWidth="1"/>
    <col min="7" max="7" width="22.88671875" style="85" customWidth="1"/>
    <col min="8" max="8" width="16.21875" style="85" customWidth="1"/>
    <col min="9" max="9" width="11.33203125" style="85" customWidth="1"/>
    <col min="10" max="10" width="7" style="85" customWidth="1"/>
    <col min="11" max="11" width="10.33203125" style="85" customWidth="1"/>
    <col min="12" max="12" width="11" style="85" customWidth="1"/>
    <col min="13" max="13" width="6.77734375" style="85" customWidth="1"/>
    <col min="14" max="14" width="8.44140625" style="85" customWidth="1"/>
    <col min="15" max="15" width="7.33203125" style="85" customWidth="1"/>
    <col min="16" max="18" width="7.109375" style="85" customWidth="1"/>
    <col min="19" max="19" width="2.44140625" style="85" customWidth="1"/>
    <col min="20" max="20" width="8.88671875" style="85" customWidth="1"/>
    <col min="21" max="21" width="18.77734375" style="85" customWidth="1"/>
    <col min="22" max="22" width="12.88671875" style="89" customWidth="1"/>
    <col min="23" max="23" width="10.44140625" style="89" customWidth="1"/>
    <col min="24" max="24" width="12.109375" style="89" customWidth="1"/>
    <col min="25" max="26" width="10" style="89" customWidth="1"/>
    <col min="27" max="27" width="10.21875" style="91" customWidth="1"/>
    <col min="28" max="28" width="8.44140625" style="91" customWidth="1"/>
    <col min="29" max="29" width="6.44140625" style="91" customWidth="1"/>
    <col min="30" max="30" width="9.6640625" style="91" customWidth="1"/>
    <col min="31" max="31" width="8.77734375" style="89" customWidth="1"/>
    <col min="32" max="32" width="9.5546875" style="89" customWidth="1"/>
    <col min="33" max="33" width="10.44140625" style="89" customWidth="1"/>
    <col min="34" max="36" width="11" style="91" customWidth="1"/>
    <col min="37" max="37" width="11.5546875" style="85" customWidth="1"/>
    <col min="38" max="38" width="9" style="85" customWidth="1"/>
    <col min="39" max="39" width="9.21875" style="85" customWidth="1"/>
    <col min="40" max="40" width="8.5546875" style="85" customWidth="1"/>
    <col min="41" max="41" width="7" style="89" customWidth="1"/>
    <col min="42" max="42" width="7.33203125" style="85" customWidth="1"/>
    <col min="43" max="43" width="7.5546875" style="89" customWidth="1"/>
    <col min="44" max="44" width="6" style="89" customWidth="1"/>
    <col min="45" max="45" width="5.77734375" style="89" customWidth="1"/>
    <col min="46" max="46" width="8.6640625" style="89" customWidth="1"/>
    <col min="47" max="47" width="8.44140625" style="89" customWidth="1"/>
    <col min="48" max="48" width="8" style="85" customWidth="1"/>
    <col min="49" max="49" width="7.44140625" style="85" customWidth="1"/>
    <col min="50" max="50" width="6.88671875" style="85" customWidth="1"/>
    <col min="51" max="51" width="7" style="85" customWidth="1"/>
    <col min="52" max="52" width="7.109375" style="85" customWidth="1"/>
    <col min="53" max="53" width="5.21875" style="85" customWidth="1"/>
    <col min="54" max="54" width="7.109375" style="85" customWidth="1"/>
    <col min="55" max="55" width="9.77734375" style="85" customWidth="1"/>
    <col min="56" max="56" width="10.109375" style="85" customWidth="1"/>
    <col min="57" max="57" width="10.77734375" style="85" customWidth="1"/>
    <col min="58" max="58" width="13" style="85" customWidth="1"/>
    <col min="59" max="60" width="9.5546875" style="85" customWidth="1"/>
    <col min="61" max="62" width="10.5546875" style="85" customWidth="1"/>
    <col min="63" max="63" width="6.88671875" style="85" customWidth="1"/>
    <col min="64" max="65" width="6.33203125" style="85" customWidth="1"/>
    <col min="66" max="67" width="7.21875" style="88" customWidth="1"/>
    <col min="68" max="68" width="7.6640625" style="88" customWidth="1"/>
    <col min="69" max="69" width="7.21875" style="91" customWidth="1"/>
    <col min="70" max="70" width="7" style="91" customWidth="1"/>
    <col min="71" max="73" width="6.5546875" style="88" customWidth="1"/>
    <col min="74" max="74" width="20.88671875" style="91" customWidth="1"/>
    <col min="75" max="76" width="11.88671875" style="91" customWidth="1"/>
    <col min="77" max="77" width="8.21875" style="91" customWidth="1"/>
    <col min="78" max="78" width="11.33203125" style="91" customWidth="1"/>
    <col min="79" max="79" width="19.88671875" style="91" customWidth="1"/>
    <col min="80" max="16384" width="31.109375" style="91"/>
  </cols>
  <sheetData>
    <row r="1" spans="1:80" s="71" customFormat="1" ht="43.2" customHeight="1" x14ac:dyDescent="0.25">
      <c r="A1" s="66" t="s">
        <v>0</v>
      </c>
      <c r="B1" s="67" t="s">
        <v>12</v>
      </c>
      <c r="C1" s="67" t="s">
        <v>199</v>
      </c>
      <c r="D1" s="68" t="s">
        <v>52</v>
      </c>
      <c r="E1" s="69" t="s">
        <v>86</v>
      </c>
      <c r="F1" s="69" t="s">
        <v>334</v>
      </c>
      <c r="G1" s="70" t="s">
        <v>174</v>
      </c>
      <c r="H1" s="70" t="s">
        <v>27</v>
      </c>
      <c r="I1" s="67"/>
      <c r="J1" s="107" t="s">
        <v>6</v>
      </c>
      <c r="K1" s="72" t="s">
        <v>510</v>
      </c>
      <c r="L1" s="72" t="s">
        <v>182</v>
      </c>
      <c r="M1" s="72" t="s">
        <v>18</v>
      </c>
      <c r="N1" s="72" t="s">
        <v>92</v>
      </c>
      <c r="O1" s="72" t="s">
        <v>493</v>
      </c>
      <c r="P1" s="72" t="s">
        <v>494</v>
      </c>
      <c r="Q1" s="72" t="s">
        <v>505</v>
      </c>
      <c r="R1" s="72" t="s">
        <v>516</v>
      </c>
      <c r="T1" s="70" t="s">
        <v>314</v>
      </c>
      <c r="U1" s="70" t="s">
        <v>41</v>
      </c>
      <c r="V1" s="70" t="s">
        <v>42</v>
      </c>
      <c r="W1" s="70" t="s">
        <v>43</v>
      </c>
      <c r="X1" s="70" t="s">
        <v>140</v>
      </c>
      <c r="Y1" s="70" t="s">
        <v>141</v>
      </c>
      <c r="Z1" s="70" t="s">
        <v>327</v>
      </c>
      <c r="AA1" s="70" t="s">
        <v>72</v>
      </c>
      <c r="AB1" s="70" t="s">
        <v>186</v>
      </c>
      <c r="AC1" s="70" t="s">
        <v>518</v>
      </c>
      <c r="AD1" s="70" t="s">
        <v>138</v>
      </c>
      <c r="AE1" s="72" t="s">
        <v>49</v>
      </c>
      <c r="AF1" s="73" t="s">
        <v>71</v>
      </c>
      <c r="AG1" s="103" t="s">
        <v>204</v>
      </c>
      <c r="AH1" s="103" t="s">
        <v>207</v>
      </c>
      <c r="AI1" s="103" t="s">
        <v>206</v>
      </c>
      <c r="AJ1" s="108" t="s">
        <v>507</v>
      </c>
      <c r="AK1" s="108" t="s">
        <v>69</v>
      </c>
      <c r="AL1" s="74" t="s">
        <v>15</v>
      </c>
      <c r="AM1" s="74" t="s">
        <v>13</v>
      </c>
      <c r="AN1" s="74" t="s">
        <v>14</v>
      </c>
      <c r="AO1" s="75" t="s">
        <v>66</v>
      </c>
      <c r="AP1" s="75" t="s">
        <v>37</v>
      </c>
      <c r="AQ1" s="75" t="s">
        <v>38</v>
      </c>
      <c r="AR1" s="75" t="s">
        <v>39</v>
      </c>
      <c r="AS1" s="75" t="s">
        <v>40</v>
      </c>
      <c r="AT1" s="72" t="s">
        <v>85</v>
      </c>
      <c r="AU1" s="72" t="s">
        <v>16</v>
      </c>
      <c r="AV1" s="72" t="s">
        <v>23</v>
      </c>
      <c r="AW1" s="72" t="s">
        <v>17</v>
      </c>
      <c r="AX1" s="72" t="s">
        <v>24</v>
      </c>
      <c r="AY1" s="72" t="s">
        <v>25</v>
      </c>
      <c r="AZ1" s="72" t="s">
        <v>26</v>
      </c>
      <c r="BA1" s="72" t="s">
        <v>68</v>
      </c>
      <c r="BB1" s="72" t="s">
        <v>67</v>
      </c>
      <c r="BC1" s="72" t="s">
        <v>162</v>
      </c>
      <c r="BD1" s="72" t="s">
        <v>345</v>
      </c>
      <c r="BE1" s="72" t="s">
        <v>416</v>
      </c>
      <c r="BF1" s="76" t="s">
        <v>273</v>
      </c>
      <c r="BG1" s="76" t="s">
        <v>274</v>
      </c>
      <c r="BH1" s="76" t="s">
        <v>293</v>
      </c>
      <c r="BI1" s="132" t="s">
        <v>303</v>
      </c>
      <c r="BJ1" s="77" t="s">
        <v>520</v>
      </c>
      <c r="BK1" s="77" t="s">
        <v>45</v>
      </c>
      <c r="BL1" s="77" t="s">
        <v>47</v>
      </c>
      <c r="BM1" s="77" t="s">
        <v>48</v>
      </c>
      <c r="BN1" s="77" t="s">
        <v>46</v>
      </c>
      <c r="BO1" s="77" t="s">
        <v>121</v>
      </c>
      <c r="BP1" s="77" t="s">
        <v>88</v>
      </c>
      <c r="BQ1" s="77" t="s">
        <v>89</v>
      </c>
      <c r="BR1" s="77" t="s">
        <v>90</v>
      </c>
      <c r="BS1" s="77" t="s">
        <v>91</v>
      </c>
      <c r="BT1" s="77" t="s">
        <v>251</v>
      </c>
      <c r="BU1" s="77" t="s">
        <v>525</v>
      </c>
      <c r="BV1" s="77" t="s">
        <v>96</v>
      </c>
      <c r="BW1" s="77" t="s">
        <v>486</v>
      </c>
      <c r="BX1" s="77" t="s">
        <v>487</v>
      </c>
      <c r="BZ1" s="78" t="s">
        <v>83</v>
      </c>
      <c r="CA1" s="103" t="s">
        <v>167</v>
      </c>
      <c r="CB1" s="79"/>
    </row>
    <row r="2" spans="1:80" s="99" customFormat="1" ht="92.4" customHeight="1" x14ac:dyDescent="0.25">
      <c r="A2" s="66"/>
      <c r="D2" s="100"/>
      <c r="F2" s="99" t="s">
        <v>340</v>
      </c>
      <c r="G2" s="104" t="s">
        <v>175</v>
      </c>
      <c r="H2" s="99" t="s">
        <v>168</v>
      </c>
      <c r="K2" s="99" t="s">
        <v>511</v>
      </c>
      <c r="L2" s="99" t="s">
        <v>185</v>
      </c>
      <c r="M2" s="99" t="s">
        <v>97</v>
      </c>
      <c r="N2" s="99" t="s">
        <v>188</v>
      </c>
      <c r="P2" s="99" t="s">
        <v>93</v>
      </c>
      <c r="Q2" s="99" t="s">
        <v>506</v>
      </c>
      <c r="R2" s="99" t="s">
        <v>517</v>
      </c>
      <c r="T2" s="104" t="s">
        <v>317</v>
      </c>
      <c r="U2" s="99" t="s">
        <v>131</v>
      </c>
      <c r="V2" s="99" t="s">
        <v>127</v>
      </c>
      <c r="W2" s="99" t="s">
        <v>142</v>
      </c>
      <c r="X2" s="99" t="s">
        <v>128</v>
      </c>
      <c r="Y2" s="99" t="s">
        <v>143</v>
      </c>
      <c r="Z2" s="99" t="s">
        <v>328</v>
      </c>
      <c r="AA2" s="99" t="s">
        <v>129</v>
      </c>
      <c r="AB2" s="99" t="s">
        <v>187</v>
      </c>
      <c r="AC2" s="99" t="s">
        <v>519</v>
      </c>
      <c r="AD2" s="99" t="s">
        <v>139</v>
      </c>
      <c r="AE2" s="99" t="s">
        <v>130</v>
      </c>
      <c r="AF2" s="99" t="s">
        <v>132</v>
      </c>
      <c r="AG2" s="99" t="s">
        <v>205</v>
      </c>
      <c r="AH2" s="99" t="s">
        <v>208</v>
      </c>
      <c r="AI2" s="99" t="s">
        <v>209</v>
      </c>
      <c r="AJ2" s="99" t="s">
        <v>508</v>
      </c>
      <c r="AK2" s="99" t="s">
        <v>509</v>
      </c>
      <c r="AL2" s="99" t="s">
        <v>134</v>
      </c>
      <c r="AM2" s="99" t="s">
        <v>158</v>
      </c>
      <c r="AN2" s="99" t="s">
        <v>135</v>
      </c>
      <c r="AT2" s="99" t="s">
        <v>133</v>
      </c>
      <c r="AX2" s="99" t="s">
        <v>169</v>
      </c>
      <c r="AY2" s="99" t="s">
        <v>169</v>
      </c>
      <c r="AZ2" s="99" t="s">
        <v>169</v>
      </c>
      <c r="BA2" s="99" t="s">
        <v>169</v>
      </c>
      <c r="BB2" s="99" t="s">
        <v>169</v>
      </c>
      <c r="BC2" s="99" t="s">
        <v>161</v>
      </c>
      <c r="BD2" s="99" t="s">
        <v>417</v>
      </c>
      <c r="BE2" s="99" t="s">
        <v>418</v>
      </c>
      <c r="BF2" s="99" t="s">
        <v>277</v>
      </c>
      <c r="BG2" s="99" t="s">
        <v>272</v>
      </c>
      <c r="BH2" s="99" t="s">
        <v>294</v>
      </c>
      <c r="BI2" s="99" t="s">
        <v>304</v>
      </c>
      <c r="BJ2" s="99" t="s">
        <v>521</v>
      </c>
      <c r="BW2" s="99" t="s">
        <v>488</v>
      </c>
      <c r="BX2" s="99" t="s">
        <v>489</v>
      </c>
      <c r="CA2" s="99" t="s">
        <v>166</v>
      </c>
    </row>
    <row r="3" spans="1:80" s="84" customFormat="1" ht="18" customHeight="1" x14ac:dyDescent="0.25">
      <c r="A3" s="80"/>
      <c r="B3" s="81"/>
      <c r="C3" s="81"/>
      <c r="D3" s="82" t="s">
        <v>20</v>
      </c>
      <c r="E3" s="83"/>
      <c r="F3" s="83"/>
      <c r="G3" s="81"/>
      <c r="H3" s="81"/>
      <c r="I3" s="81"/>
      <c r="J3" s="81"/>
      <c r="K3" s="81"/>
      <c r="L3" s="81"/>
      <c r="M3" s="81"/>
      <c r="N3" s="81"/>
      <c r="O3" s="81"/>
      <c r="P3" s="81"/>
      <c r="Q3" s="81"/>
      <c r="R3" s="81"/>
      <c r="S3" s="81"/>
      <c r="T3" s="81"/>
      <c r="U3" s="81"/>
      <c r="AK3" s="81"/>
      <c r="AL3" s="81"/>
      <c r="AM3" s="81"/>
      <c r="AN3" s="81"/>
      <c r="AP3" s="81"/>
      <c r="AV3" s="81"/>
      <c r="AW3" s="81"/>
      <c r="AX3" s="81"/>
      <c r="AY3" s="81"/>
      <c r="AZ3" s="81"/>
      <c r="BA3" s="81"/>
      <c r="BB3" s="81"/>
      <c r="BC3" s="81"/>
      <c r="BD3" s="81"/>
      <c r="BE3" s="81"/>
      <c r="BF3" s="81"/>
      <c r="BG3" s="81"/>
      <c r="BH3" s="81"/>
      <c r="BI3" s="81"/>
      <c r="BJ3" s="81"/>
      <c r="BK3" s="81"/>
      <c r="BL3" s="81"/>
      <c r="BM3" s="81"/>
      <c r="BN3" s="81"/>
      <c r="BO3" s="81"/>
      <c r="BP3" s="81"/>
      <c r="BR3" s="81"/>
      <c r="BS3" s="81"/>
      <c r="BT3" s="81"/>
      <c r="BU3" s="81"/>
    </row>
    <row r="4" spans="1:80" x14ac:dyDescent="0.25">
      <c r="A4" s="66"/>
      <c r="G4" s="88"/>
      <c r="H4" s="88"/>
      <c r="S4" s="88"/>
      <c r="T4" s="88"/>
      <c r="U4" s="88"/>
      <c r="AA4" s="85"/>
      <c r="AB4" s="85"/>
      <c r="AC4" s="85"/>
      <c r="AD4" s="85"/>
      <c r="AH4" s="85"/>
      <c r="AI4" s="85"/>
      <c r="AJ4" s="85"/>
      <c r="AL4" s="88"/>
      <c r="AM4" s="88"/>
      <c r="AN4" s="88"/>
      <c r="AP4" s="88"/>
      <c r="AV4" s="89"/>
      <c r="AW4" s="89"/>
      <c r="AX4" s="88"/>
      <c r="AY4" s="88"/>
      <c r="AZ4" s="88"/>
      <c r="BA4" s="88"/>
      <c r="BB4" s="88"/>
      <c r="BC4" s="88"/>
      <c r="BD4" s="88"/>
      <c r="BE4" s="88"/>
      <c r="BF4" s="88"/>
      <c r="BG4" s="88"/>
      <c r="BH4" s="88"/>
      <c r="BI4" s="88"/>
      <c r="BJ4" s="88"/>
      <c r="BK4" s="88"/>
      <c r="BL4" s="88"/>
      <c r="BM4" s="88"/>
      <c r="BQ4" s="85"/>
      <c r="BR4" s="90"/>
    </row>
    <row r="5" spans="1:80" x14ac:dyDescent="0.25">
      <c r="A5" s="66"/>
      <c r="G5" s="88"/>
      <c r="H5" s="88"/>
      <c r="S5" s="88"/>
      <c r="T5" s="88"/>
      <c r="U5" s="88"/>
      <c r="AA5" s="85"/>
      <c r="AB5" s="85"/>
      <c r="AC5" s="85"/>
      <c r="AD5" s="85"/>
      <c r="AH5" s="85"/>
      <c r="AI5" s="85"/>
      <c r="AJ5" s="85"/>
      <c r="AL5" s="88"/>
      <c r="AM5" s="88"/>
      <c r="AN5" s="88"/>
      <c r="AP5" s="88"/>
      <c r="AV5" s="89"/>
      <c r="AW5" s="89"/>
      <c r="AX5" s="88"/>
      <c r="AY5" s="88"/>
      <c r="AZ5" s="88"/>
      <c r="BA5" s="88"/>
      <c r="BB5" s="88"/>
      <c r="BC5" s="88"/>
      <c r="BD5" s="88"/>
      <c r="BE5" s="88"/>
      <c r="BF5" s="88"/>
      <c r="BG5" s="88"/>
      <c r="BH5" s="88"/>
      <c r="BI5" s="88"/>
      <c r="BJ5" s="88"/>
      <c r="BK5" s="88"/>
      <c r="BL5" s="88"/>
      <c r="BM5" s="88"/>
      <c r="BQ5" s="85"/>
      <c r="BR5" s="90"/>
    </row>
    <row r="6" spans="1:80" x14ac:dyDescent="0.25">
      <c r="A6" s="66"/>
      <c r="D6" s="101" t="s">
        <v>307</v>
      </c>
      <c r="G6" s="88"/>
      <c r="H6" s="88"/>
      <c r="S6" s="88"/>
      <c r="T6" s="88"/>
      <c r="U6" s="88"/>
      <c r="AA6" s="85"/>
      <c r="AB6" s="85"/>
      <c r="AC6" s="85"/>
      <c r="AD6" s="85"/>
      <c r="AH6" s="85"/>
      <c r="AI6" s="85"/>
      <c r="AJ6" s="85"/>
      <c r="AL6" s="88"/>
      <c r="AM6" s="88"/>
      <c r="AN6" s="88"/>
      <c r="AP6" s="88"/>
      <c r="AV6" s="89"/>
      <c r="AW6" s="89"/>
      <c r="AX6" s="88"/>
      <c r="AY6" s="88"/>
      <c r="AZ6" s="88"/>
      <c r="BA6" s="88"/>
      <c r="BB6" s="88"/>
      <c r="BC6" s="88"/>
      <c r="BD6" s="88"/>
      <c r="BE6" s="88"/>
      <c r="BF6" s="88"/>
      <c r="BG6" s="88"/>
      <c r="BH6" s="88"/>
      <c r="BI6" s="88"/>
      <c r="BJ6" s="88"/>
      <c r="BK6" s="88"/>
      <c r="BL6" s="88"/>
      <c r="BM6" s="88"/>
      <c r="BQ6" s="85"/>
      <c r="BR6" s="90"/>
    </row>
    <row r="7" spans="1:80" x14ac:dyDescent="0.25">
      <c r="A7" s="66" t="s">
        <v>21</v>
      </c>
      <c r="B7" s="85">
        <f t="shared" ref="B7" si="0">IF(ISBLANK(A7),"",ROW())</f>
        <v>7</v>
      </c>
      <c r="D7" s="86" t="s">
        <v>300</v>
      </c>
      <c r="E7" s="87" t="s">
        <v>87</v>
      </c>
      <c r="G7" s="88"/>
      <c r="H7" s="88"/>
      <c r="J7" s="85">
        <v>4000</v>
      </c>
      <c r="K7" s="85">
        <v>200</v>
      </c>
      <c r="M7" s="85">
        <v>10</v>
      </c>
      <c r="R7" s="85">
        <v>3</v>
      </c>
      <c r="S7" s="88"/>
      <c r="T7" s="88">
        <v>1</v>
      </c>
      <c r="U7" s="88"/>
      <c r="W7" s="89">
        <v>1</v>
      </c>
      <c r="X7" s="121"/>
      <c r="AA7" s="85"/>
      <c r="AB7" s="85" t="s">
        <v>4</v>
      </c>
      <c r="AC7" s="85"/>
      <c r="AD7" s="85">
        <v>1</v>
      </c>
      <c r="AE7" s="89">
        <f>M7</f>
        <v>10</v>
      </c>
      <c r="AF7" s="89">
        <v>100</v>
      </c>
      <c r="AG7" s="89">
        <v>1</v>
      </c>
      <c r="AH7" s="85"/>
      <c r="AI7" s="85"/>
      <c r="AJ7" s="85" t="s">
        <v>4</v>
      </c>
      <c r="AL7" s="165" t="str">
        <f>IF(_Design!H5&gt;=0,"",-_Design!H5)</f>
        <v/>
      </c>
      <c r="AM7" s="165" t="str">
        <f>IF(_Design!I5&gt;=0,"",-_Design!I5)</f>
        <v/>
      </c>
      <c r="AN7" s="165" t="str">
        <f>IF(_Design!J5&gt;=0,"",-_Design!J5)</f>
        <v/>
      </c>
      <c r="AO7" s="166">
        <f>IF(_Design!K5=0,"",_Design!K5)</f>
        <v>2000</v>
      </c>
      <c r="AP7" s="166">
        <f>IF(_Design!L5=0,"",_Design!L5)</f>
        <v>50</v>
      </c>
      <c r="AQ7" s="166">
        <f>IF(_Design!M5=0,"",_Design!M5)</f>
        <v>50</v>
      </c>
      <c r="AR7" s="166" t="str">
        <f>IF(_Design!N5=0,"",_Design!N5)</f>
        <v/>
      </c>
      <c r="AS7" s="166" t="str">
        <f>IF(_Design!O5=0,"",_Design!O5)</f>
        <v/>
      </c>
      <c r="AT7" s="167"/>
      <c r="AU7" s="167">
        <f>IF(_Design!H5&lt;=0,"",_Design!H5)</f>
        <v>5</v>
      </c>
      <c r="AV7" s="167">
        <f>IF(_Design!I5&lt;=0,"",_Design!I5)</f>
        <v>20</v>
      </c>
      <c r="AW7" s="167">
        <f>IF(_Design!J5&lt;=0,"",_Design!J5)</f>
        <v>20</v>
      </c>
      <c r="AX7" s="88"/>
      <c r="AY7" s="88"/>
      <c r="AZ7" s="88"/>
      <c r="BA7" s="88"/>
      <c r="BB7" s="88">
        <v>50</v>
      </c>
      <c r="BC7" s="88">
        <v>0.5</v>
      </c>
      <c r="BD7" s="88"/>
      <c r="BE7" s="88">
        <v>1</v>
      </c>
      <c r="BF7" s="88"/>
      <c r="BG7" s="88"/>
      <c r="BH7" s="88"/>
      <c r="BI7" s="88"/>
      <c r="BJ7" s="88"/>
      <c r="BK7" s="88"/>
      <c r="BL7" s="88"/>
      <c r="BM7" s="88"/>
      <c r="BQ7" s="85"/>
      <c r="BR7" s="90"/>
    </row>
    <row r="8" spans="1:80" x14ac:dyDescent="0.25">
      <c r="A8" s="66"/>
      <c r="D8" s="91"/>
      <c r="G8" s="88"/>
      <c r="H8" s="88"/>
      <c r="S8" s="88"/>
      <c r="T8" s="88"/>
      <c r="U8" s="88"/>
      <c r="X8" s="121"/>
      <c r="AA8" s="85"/>
      <c r="AB8" s="85"/>
      <c r="AC8" s="85"/>
      <c r="AD8" s="85"/>
      <c r="AH8" s="85"/>
      <c r="AI8" s="85"/>
      <c r="AJ8" s="85"/>
      <c r="AL8" s="165"/>
      <c r="AM8" s="165"/>
      <c r="AN8" s="165"/>
      <c r="AO8" s="173"/>
      <c r="AP8" s="166"/>
      <c r="AQ8" s="173"/>
      <c r="AR8" s="173"/>
      <c r="AS8" s="173"/>
      <c r="AT8" s="167"/>
      <c r="AU8" s="167"/>
      <c r="AV8" s="167"/>
      <c r="AW8" s="167"/>
      <c r="AX8" s="88"/>
      <c r="AY8" s="88"/>
      <c r="AZ8" s="88"/>
      <c r="BA8" s="88"/>
      <c r="BB8" s="88"/>
      <c r="BC8" s="88"/>
      <c r="BD8" s="88"/>
      <c r="BE8" s="88"/>
      <c r="BF8" s="88"/>
      <c r="BG8" s="88"/>
      <c r="BH8" s="88"/>
      <c r="BI8" s="88"/>
      <c r="BJ8" s="88"/>
      <c r="BK8" s="88"/>
      <c r="BL8" s="88"/>
      <c r="BM8" s="88"/>
      <c r="BQ8" s="85"/>
      <c r="BR8" s="90"/>
    </row>
    <row r="9" spans="1:80" x14ac:dyDescent="0.25">
      <c r="A9" s="66" t="s">
        <v>34</v>
      </c>
      <c r="B9" s="85">
        <f>IF(ISBLANK(A9),"",ROW())</f>
        <v>9</v>
      </c>
      <c r="D9" s="86" t="s">
        <v>296</v>
      </c>
      <c r="E9" s="87" t="s">
        <v>87</v>
      </c>
      <c r="F9" s="87" t="s">
        <v>341</v>
      </c>
      <c r="G9" s="88"/>
      <c r="H9" s="88" t="s">
        <v>35</v>
      </c>
      <c r="J9" s="85">
        <v>50</v>
      </c>
      <c r="K9" s="85">
        <f>J9*0.1</f>
        <v>5</v>
      </c>
      <c r="M9" s="85">
        <v>6</v>
      </c>
      <c r="R9" s="85">
        <v>1</v>
      </c>
      <c r="S9" s="88"/>
      <c r="T9" s="88">
        <v>1</v>
      </c>
      <c r="U9" s="88" t="s">
        <v>21</v>
      </c>
      <c r="V9" s="89" t="s">
        <v>44</v>
      </c>
      <c r="W9" s="89">
        <v>0</v>
      </c>
      <c r="X9" s="121"/>
      <c r="Z9" s="85">
        <v>2</v>
      </c>
      <c r="AA9" s="85" t="s">
        <v>4</v>
      </c>
      <c r="AB9" s="85" t="s">
        <v>4</v>
      </c>
      <c r="AC9" s="85"/>
      <c r="AD9" s="85"/>
      <c r="AG9" s="89">
        <v>1</v>
      </c>
      <c r="AH9" s="85"/>
      <c r="AI9" s="85"/>
      <c r="AJ9" s="85" t="s">
        <v>4</v>
      </c>
      <c r="AL9" s="165" t="str">
        <f>IF(_Design!H7&gt;=0,"",-_Design!H7)</f>
        <v/>
      </c>
      <c r="AM9" s="165">
        <f>IF(_Design!I7&gt;=0,"",-_Design!I7)</f>
        <v>4</v>
      </c>
      <c r="AN9" s="165" t="str">
        <f>IF(_Design!J7&gt;=0,"",-_Design!J7)</f>
        <v/>
      </c>
      <c r="AO9" s="166">
        <f>IF(_Design!K7=0,"",_Design!K7)</f>
        <v>30</v>
      </c>
      <c r="AP9" s="166" t="str">
        <f>IF(_Design!L7=0,"",_Design!L7)</f>
        <v/>
      </c>
      <c r="AQ9" s="166" t="str">
        <f>IF(_Design!M7=0,"",_Design!M7)</f>
        <v/>
      </c>
      <c r="AR9" s="166" t="str">
        <f>IF(_Design!N7=0,"",_Design!N7)</f>
        <v/>
      </c>
      <c r="AS9" s="166" t="str">
        <f>IF(_Design!O7=0,"",_Design!O7)</f>
        <v/>
      </c>
      <c r="AT9" s="167">
        <f>IF(_Design!G7&lt;=0,"",_Design!G7)</f>
        <v>4</v>
      </c>
      <c r="AU9" s="167">
        <f>IF(_Design!H7&lt;=0,"",_Design!H7)</f>
        <v>2</v>
      </c>
      <c r="AV9" s="167"/>
      <c r="AW9" s="167" t="str">
        <f>IF(_Design!J7&lt;=0,"",_Design!J7)</f>
        <v/>
      </c>
      <c r="AX9" s="88"/>
      <c r="AY9" s="88"/>
      <c r="AZ9" s="88"/>
      <c r="BA9" s="88"/>
      <c r="BB9" s="88"/>
      <c r="BC9" s="88"/>
      <c r="BD9" s="88"/>
      <c r="BE9" s="88"/>
      <c r="BF9" s="88"/>
      <c r="BG9" s="88"/>
      <c r="BH9" s="88"/>
      <c r="BI9" s="88"/>
      <c r="BJ9" s="88"/>
      <c r="BK9" s="88"/>
      <c r="BL9" s="88"/>
      <c r="BM9" s="88"/>
      <c r="BQ9" s="85"/>
      <c r="BR9" s="90"/>
    </row>
    <row r="10" spans="1:80" x14ac:dyDescent="0.25">
      <c r="A10" s="66" t="s">
        <v>280</v>
      </c>
      <c r="B10" s="85">
        <f>IF(ISBLANK(A10),"",ROW())</f>
        <v>10</v>
      </c>
      <c r="D10" s="86" t="s">
        <v>297</v>
      </c>
      <c r="E10" s="87" t="s">
        <v>87</v>
      </c>
      <c r="F10" s="87" t="s">
        <v>254</v>
      </c>
      <c r="G10" s="88"/>
      <c r="H10" s="88"/>
      <c r="J10" s="85">
        <v>100</v>
      </c>
      <c r="K10" s="85">
        <f t="shared" ref="K10:K12" si="1">J10*0.1</f>
        <v>10</v>
      </c>
      <c r="M10" s="85">
        <v>6</v>
      </c>
      <c r="R10" s="85">
        <v>1</v>
      </c>
      <c r="S10" s="88"/>
      <c r="T10" s="88">
        <v>1</v>
      </c>
      <c r="U10" s="88" t="s">
        <v>21</v>
      </c>
      <c r="V10" s="89" t="s">
        <v>292</v>
      </c>
      <c r="W10" s="89">
        <v>1</v>
      </c>
      <c r="X10" s="121"/>
      <c r="Z10" s="85"/>
      <c r="AA10" s="85" t="s">
        <v>4</v>
      </c>
      <c r="AB10" s="85" t="s">
        <v>4</v>
      </c>
      <c r="AC10" s="85"/>
      <c r="AD10" s="85"/>
      <c r="AG10" s="89">
        <v>1</v>
      </c>
      <c r="AH10" s="85"/>
      <c r="AI10" s="85"/>
      <c r="AJ10" s="85" t="s">
        <v>4</v>
      </c>
      <c r="AL10" s="165" t="str">
        <f>IF(_Design!H8&gt;=0,"",-_Design!H8)</f>
        <v/>
      </c>
      <c r="AM10" s="165" t="str">
        <f>IF(_Design!I8&gt;=0,"",-_Design!I8)</f>
        <v/>
      </c>
      <c r="AN10" s="165">
        <f>IF(_Design!J8&gt;=0,"",-_Design!J8)</f>
        <v>1</v>
      </c>
      <c r="AO10" s="166">
        <f>IF(_Design!K8=0,"",_Design!K8)</f>
        <v>80</v>
      </c>
      <c r="AP10" s="166" t="str">
        <f>IF(_Design!L8=0,"",_Design!L8)</f>
        <v/>
      </c>
      <c r="AQ10" s="166" t="str">
        <f>IF(_Design!M8=0,"",_Design!M8)</f>
        <v/>
      </c>
      <c r="AR10" s="166" t="str">
        <f>IF(_Design!N8=0,"",_Design!N8)</f>
        <v/>
      </c>
      <c r="AS10" s="166" t="str">
        <f>IF(_Design!O8=0,"",_Design!O8)</f>
        <v/>
      </c>
      <c r="AT10" s="167">
        <f>IF(_Design!G8&lt;=0,"",_Design!G8)</f>
        <v>1</v>
      </c>
      <c r="AU10" s="167" t="str">
        <f>IF(_Design!H8&lt;=0,"",_Design!H8)</f>
        <v/>
      </c>
      <c r="AV10" s="167"/>
      <c r="AW10" s="167" t="str">
        <f>IF(_Design!J8&lt;=0,"",_Design!J8)</f>
        <v/>
      </c>
      <c r="AX10" s="88"/>
      <c r="AY10" s="88"/>
      <c r="AZ10" s="88"/>
      <c r="BA10" s="88"/>
      <c r="BB10" s="88"/>
      <c r="BC10" s="88"/>
      <c r="BD10" s="88"/>
      <c r="BE10" s="88"/>
      <c r="BF10" s="88" t="s">
        <v>281</v>
      </c>
      <c r="BG10" s="88">
        <v>3</v>
      </c>
      <c r="BH10" s="88">
        <v>0.5</v>
      </c>
      <c r="BI10" s="133">
        <f>((2*BG10+1)*(2*BG10+1)-1)*BH10/3</f>
        <v>8</v>
      </c>
      <c r="BJ10" s="133"/>
      <c r="BK10" s="88"/>
      <c r="BL10" s="88"/>
      <c r="BM10" s="88"/>
      <c r="BQ10" s="85"/>
      <c r="BR10" s="90"/>
    </row>
    <row r="11" spans="1:80" x14ac:dyDescent="0.25">
      <c r="A11" s="66" t="s">
        <v>271</v>
      </c>
      <c r="B11" s="85">
        <f>IF(ISBLANK(A11),"",ROW())</f>
        <v>11</v>
      </c>
      <c r="D11" s="86" t="s">
        <v>299</v>
      </c>
      <c r="E11" s="87" t="s">
        <v>87</v>
      </c>
      <c r="F11" s="87" t="s">
        <v>254</v>
      </c>
      <c r="G11" s="88"/>
      <c r="H11" s="88"/>
      <c r="J11" s="85">
        <v>100</v>
      </c>
      <c r="K11" s="85">
        <f t="shared" si="1"/>
        <v>10</v>
      </c>
      <c r="M11" s="85">
        <v>6</v>
      </c>
      <c r="R11" s="85">
        <v>1</v>
      </c>
      <c r="S11" s="88"/>
      <c r="T11" s="88">
        <v>1</v>
      </c>
      <c r="U11" s="88" t="s">
        <v>21</v>
      </c>
      <c r="V11" s="89" t="s">
        <v>44</v>
      </c>
      <c r="W11" s="89">
        <v>1</v>
      </c>
      <c r="X11" s="121"/>
      <c r="Z11" s="85"/>
      <c r="AA11" s="85" t="s">
        <v>4</v>
      </c>
      <c r="AB11" s="85" t="s">
        <v>4</v>
      </c>
      <c r="AC11" s="85"/>
      <c r="AD11" s="85"/>
      <c r="AG11" s="89">
        <v>1</v>
      </c>
      <c r="AH11" s="85"/>
      <c r="AI11" s="85"/>
      <c r="AJ11" s="85" t="s">
        <v>4</v>
      </c>
      <c r="AL11" s="165" t="str">
        <f>IF(_Design!H9&gt;=0,"",-_Design!H9)</f>
        <v/>
      </c>
      <c r="AM11" s="165" t="str">
        <f>IF(_Design!I9&gt;=0,"",-_Design!I9)</f>
        <v/>
      </c>
      <c r="AN11" s="165">
        <f>IF(_Design!J9&gt;=0,"",-_Design!J9)</f>
        <v>1</v>
      </c>
      <c r="AO11" s="166">
        <f>IF(_Design!K9=0,"",_Design!K9)</f>
        <v>80</v>
      </c>
      <c r="AP11" s="166" t="str">
        <f>IF(_Design!L9=0,"",_Design!L9)</f>
        <v/>
      </c>
      <c r="AQ11" s="166" t="str">
        <f>IF(_Design!M9=0,"",_Design!M9)</f>
        <v/>
      </c>
      <c r="AR11" s="166" t="str">
        <f>IF(_Design!N9=0,"",_Design!N9)</f>
        <v/>
      </c>
      <c r="AS11" s="166" t="str">
        <f>IF(_Design!O9=0,"",_Design!O9)</f>
        <v/>
      </c>
      <c r="AT11" s="167">
        <f>IF(_Design!G9&lt;=0,"",_Design!G9)</f>
        <v>1</v>
      </c>
      <c r="AU11" s="167" t="str">
        <f>IF(_Design!H9&lt;=0,"",_Design!H9)</f>
        <v/>
      </c>
      <c r="AV11" s="167"/>
      <c r="AW11" s="167" t="str">
        <f>IF(_Design!J9&lt;=0,"",_Design!J9)</f>
        <v/>
      </c>
      <c r="AX11" s="88"/>
      <c r="AY11" s="88"/>
      <c r="AZ11" s="88"/>
      <c r="BA11" s="88"/>
      <c r="BB11" s="88"/>
      <c r="BC11" s="88"/>
      <c r="BD11" s="88"/>
      <c r="BE11" s="88"/>
      <c r="BF11" s="88" t="s">
        <v>275</v>
      </c>
      <c r="BG11" s="88">
        <v>3</v>
      </c>
      <c r="BH11" s="88">
        <v>0.5</v>
      </c>
      <c r="BI11" s="133">
        <f>((2*BG11+1)*(2*BG11+1)-1)*BH11/4</f>
        <v>6</v>
      </c>
      <c r="BJ11" s="133"/>
      <c r="BK11" s="88"/>
      <c r="BL11" s="88"/>
      <c r="BM11" s="88"/>
      <c r="BQ11" s="85"/>
      <c r="BR11" s="90"/>
    </row>
    <row r="12" spans="1:80" x14ac:dyDescent="0.25">
      <c r="A12" s="66" t="s">
        <v>125</v>
      </c>
      <c r="B12" s="85">
        <f>IF(ISBLANK(A12),"",ROW())</f>
        <v>12</v>
      </c>
      <c r="D12" s="86" t="s">
        <v>298</v>
      </c>
      <c r="E12" s="87" t="s">
        <v>87</v>
      </c>
      <c r="F12" s="87" t="s">
        <v>254</v>
      </c>
      <c r="G12" s="88"/>
      <c r="H12" s="88"/>
      <c r="J12" s="85">
        <v>50</v>
      </c>
      <c r="K12" s="85">
        <f t="shared" si="1"/>
        <v>5</v>
      </c>
      <c r="M12" s="85">
        <v>6</v>
      </c>
      <c r="R12" s="85">
        <v>1</v>
      </c>
      <c r="S12" s="88"/>
      <c r="T12" s="88">
        <v>1</v>
      </c>
      <c r="U12" s="88" t="s">
        <v>21</v>
      </c>
      <c r="V12" s="89" t="s">
        <v>126</v>
      </c>
      <c r="W12" s="89">
        <v>1</v>
      </c>
      <c r="X12" s="121"/>
      <c r="Z12" s="85"/>
      <c r="AA12" s="85" t="s">
        <v>4</v>
      </c>
      <c r="AB12" s="85" t="s">
        <v>4</v>
      </c>
      <c r="AC12" s="85"/>
      <c r="AD12" s="85"/>
      <c r="AG12" s="89">
        <v>1</v>
      </c>
      <c r="AH12" s="85"/>
      <c r="AI12" s="85"/>
      <c r="AJ12" s="85" t="s">
        <v>4</v>
      </c>
      <c r="AL12" s="165">
        <f>IF(_Design!H10&gt;=0,"",-_Design!H10)</f>
        <v>4</v>
      </c>
      <c r="AM12" s="165" t="str">
        <f>IF(_Design!I10&gt;=0,"",-_Design!I10)</f>
        <v/>
      </c>
      <c r="AN12" s="165">
        <f>IF(_Design!J10&gt;=0,"",-_Design!J10)</f>
        <v>4</v>
      </c>
      <c r="AO12" s="166">
        <f>IF(_Design!K10=0,"",_Design!K10)</f>
        <v>300</v>
      </c>
      <c r="AP12" s="166" t="str">
        <f>IF(_Design!L10=0,"",_Design!L10)</f>
        <v/>
      </c>
      <c r="AQ12" s="166" t="str">
        <f>IF(_Design!M10=0,"",_Design!M10)</f>
        <v/>
      </c>
      <c r="AR12" s="166" t="str">
        <f>IF(_Design!N10=0,"",_Design!N10)</f>
        <v/>
      </c>
      <c r="AS12" s="166" t="str">
        <f>IF(_Design!O10=0,"",_Design!O10)</f>
        <v/>
      </c>
      <c r="AT12" s="167" t="str">
        <f>IF(_Design!G10&lt;=0,"",_Design!G10)</f>
        <v/>
      </c>
      <c r="AU12" s="167" t="str">
        <f>IF(_Design!H10&lt;=0,"",_Design!H10)</f>
        <v/>
      </c>
      <c r="AV12" s="167"/>
      <c r="AW12" s="167" t="str">
        <f>IF(_Design!J10&lt;=0,"",_Design!J10)</f>
        <v/>
      </c>
      <c r="AX12" s="88"/>
      <c r="AY12" s="88"/>
      <c r="AZ12" s="88"/>
      <c r="BA12" s="88"/>
      <c r="BB12" s="88"/>
      <c r="BC12" s="88"/>
      <c r="BD12" s="88"/>
      <c r="BE12" s="88">
        <v>2</v>
      </c>
      <c r="BF12" s="88" t="s">
        <v>278</v>
      </c>
      <c r="BG12" s="88">
        <v>3</v>
      </c>
      <c r="BH12" s="88">
        <v>0.5</v>
      </c>
      <c r="BI12" s="133">
        <f>((2*BG12+2)*(2*BG12+2)-4)*BH12/3</f>
        <v>10</v>
      </c>
      <c r="BJ12" s="133"/>
      <c r="BK12" s="88"/>
      <c r="BL12" s="88"/>
      <c r="BM12" s="88"/>
      <c r="BQ12" s="85"/>
      <c r="BR12" s="90"/>
    </row>
    <row r="13" spans="1:80" s="156" customFormat="1" ht="34.200000000000003" customHeight="1" x14ac:dyDescent="0.3">
      <c r="A13" s="148"/>
      <c r="B13" s="149"/>
      <c r="C13" s="149"/>
      <c r="D13" s="150" t="s">
        <v>313</v>
      </c>
      <c r="E13" s="151"/>
      <c r="F13" s="151"/>
      <c r="G13" s="152"/>
      <c r="H13" s="152"/>
      <c r="I13" s="149"/>
      <c r="J13" s="149"/>
      <c r="K13" s="149"/>
      <c r="L13" s="149"/>
      <c r="M13" s="149"/>
      <c r="N13" s="149"/>
      <c r="O13" s="149"/>
      <c r="P13" s="149"/>
      <c r="Q13" s="149"/>
      <c r="R13" s="149"/>
      <c r="S13" s="152"/>
      <c r="T13" s="152"/>
      <c r="U13" s="152"/>
      <c r="V13" s="153"/>
      <c r="W13" s="153"/>
      <c r="X13" s="154"/>
      <c r="Y13" s="153"/>
      <c r="Z13" s="153"/>
      <c r="AA13" s="149"/>
      <c r="AB13" s="149"/>
      <c r="AC13" s="149"/>
      <c r="AD13" s="149"/>
      <c r="AE13" s="153"/>
      <c r="AF13" s="153"/>
      <c r="AG13" s="153"/>
      <c r="AH13" s="149"/>
      <c r="AI13" s="149"/>
      <c r="AJ13" s="149"/>
      <c r="AL13" s="174"/>
      <c r="AM13" s="175"/>
      <c r="AN13" s="174"/>
      <c r="AO13" s="176"/>
      <c r="AP13" s="177"/>
      <c r="AQ13" s="176"/>
      <c r="AR13" s="176"/>
      <c r="AS13" s="176"/>
      <c r="AT13" s="168"/>
      <c r="AU13" s="168"/>
      <c r="AV13" s="169"/>
      <c r="AW13" s="169"/>
      <c r="AX13" s="152"/>
      <c r="AY13" s="152"/>
      <c r="AZ13" s="152"/>
      <c r="BA13" s="152"/>
      <c r="BB13" s="152"/>
      <c r="BC13" s="152"/>
      <c r="BD13" s="152"/>
      <c r="BE13" s="152"/>
      <c r="BF13" s="152"/>
      <c r="BG13" s="152"/>
      <c r="BH13" s="152"/>
      <c r="BI13" s="152"/>
      <c r="BJ13" s="152"/>
      <c r="BK13" s="152"/>
      <c r="BL13" s="152"/>
      <c r="BM13" s="152"/>
      <c r="BN13" s="152"/>
      <c r="BO13" s="152"/>
      <c r="BP13" s="152"/>
      <c r="BQ13" s="149"/>
      <c r="BR13" s="155"/>
      <c r="BS13" s="152"/>
      <c r="BT13" s="152"/>
      <c r="BU13" s="152"/>
      <c r="CA13" s="91"/>
    </row>
    <row r="14" spans="1:80" x14ac:dyDescent="0.25">
      <c r="A14" s="66" t="s">
        <v>50</v>
      </c>
      <c r="B14" s="85">
        <f>IF(ISBLANK(A14),"",ROW())</f>
        <v>14</v>
      </c>
      <c r="D14" s="86" t="s">
        <v>295</v>
      </c>
      <c r="E14" s="87" t="s">
        <v>87</v>
      </c>
      <c r="F14" s="87" t="s">
        <v>262</v>
      </c>
      <c r="G14" s="88"/>
      <c r="H14" s="88" t="s">
        <v>51</v>
      </c>
      <c r="J14" s="85">
        <v>20</v>
      </c>
      <c r="K14" s="85">
        <f t="shared" ref="K14:K18" si="2">J14*0.1</f>
        <v>2</v>
      </c>
      <c r="M14" s="85">
        <v>6</v>
      </c>
      <c r="R14" s="85">
        <v>1</v>
      </c>
      <c r="S14" s="88"/>
      <c r="T14" s="88">
        <v>1</v>
      </c>
      <c r="U14" s="88" t="s">
        <v>21</v>
      </c>
      <c r="V14" s="89" t="s">
        <v>44</v>
      </c>
      <c r="W14" s="89">
        <v>0</v>
      </c>
      <c r="X14" s="121"/>
      <c r="Y14" s="89" t="s">
        <v>4</v>
      </c>
      <c r="Z14" s="85"/>
      <c r="AA14" s="85" t="s">
        <v>4</v>
      </c>
      <c r="AB14" s="85" t="s">
        <v>4</v>
      </c>
      <c r="AC14" s="85"/>
      <c r="AD14" s="85"/>
      <c r="AE14" s="89">
        <v>8</v>
      </c>
      <c r="AG14" s="89">
        <v>1</v>
      </c>
      <c r="AH14" s="85"/>
      <c r="AI14" s="85"/>
      <c r="AJ14" s="85" t="s">
        <v>4</v>
      </c>
      <c r="AL14" s="165">
        <f>IF(_Design!H12&gt;=0,"",-_Design!H12)</f>
        <v>1</v>
      </c>
      <c r="AM14" s="165" t="str">
        <f>IF(_Design!I12&gt;=0,"",-_Design!I12)</f>
        <v/>
      </c>
      <c r="AN14" s="165" t="str">
        <f>IF(_Design!J12&gt;=0,"",-_Design!J12)</f>
        <v/>
      </c>
      <c r="AO14" s="166">
        <f>IF(_Design!K12=0,"",_Design!K12)</f>
        <v>200</v>
      </c>
      <c r="AP14" s="166">
        <f>IF(_Design!L12=0,"",_Design!L12)</f>
        <v>10</v>
      </c>
      <c r="AQ14" s="166" t="str">
        <f>IF(_Design!M12=0,"",_Design!M12)</f>
        <v/>
      </c>
      <c r="AR14" s="166" t="str">
        <f>IF(_Design!N12=0,"",_Design!N12)</f>
        <v/>
      </c>
      <c r="AS14" s="166" t="str">
        <f>IF(_Design!O12=0,"",_Design!O12)</f>
        <v/>
      </c>
      <c r="AT14" s="167" t="str">
        <f>IF(_Design!G12&lt;=0,"",_Design!G12)</f>
        <v/>
      </c>
      <c r="AU14" s="167" t="str">
        <f>IF(_Design!H12&lt;=0,"",_Design!H12)</f>
        <v/>
      </c>
      <c r="AV14" s="167" t="str">
        <f>IF(_Design!I12&lt;=0,"",_Design!I12)</f>
        <v/>
      </c>
      <c r="AW14" s="167" t="str">
        <f>IF(_Design!J12&lt;=0,"",_Design!J12)</f>
        <v/>
      </c>
      <c r="AX14" s="88"/>
      <c r="AY14" s="88"/>
      <c r="AZ14" s="88"/>
      <c r="BA14" s="88"/>
      <c r="BB14" s="88"/>
      <c r="BC14" s="88"/>
      <c r="BD14" s="88"/>
      <c r="BE14" s="88"/>
      <c r="BF14" s="88"/>
      <c r="BG14" s="88"/>
      <c r="BH14" s="88"/>
      <c r="BI14" s="88"/>
      <c r="BJ14" s="88"/>
      <c r="BK14" s="88"/>
      <c r="BL14" s="88"/>
      <c r="BM14" s="88"/>
      <c r="BQ14" s="85"/>
      <c r="BR14" s="90"/>
    </row>
    <row r="15" spans="1:80" x14ac:dyDescent="0.25">
      <c r="A15" s="66" t="s">
        <v>136</v>
      </c>
      <c r="B15" s="85">
        <f>IF(ISBLANK(A15),"",ROW())</f>
        <v>15</v>
      </c>
      <c r="D15" s="86" t="s">
        <v>301</v>
      </c>
      <c r="E15" s="87" t="s">
        <v>87</v>
      </c>
      <c r="F15" s="87" t="s">
        <v>262</v>
      </c>
      <c r="G15" s="88"/>
      <c r="H15" s="88" t="s">
        <v>160</v>
      </c>
      <c r="J15" s="85">
        <v>100</v>
      </c>
      <c r="K15" s="85">
        <f t="shared" si="2"/>
        <v>10</v>
      </c>
      <c r="M15" s="85">
        <v>6</v>
      </c>
      <c r="R15" s="85">
        <v>1</v>
      </c>
      <c r="S15" s="88"/>
      <c r="T15" s="88">
        <v>1</v>
      </c>
      <c r="U15" s="88" t="s">
        <v>21</v>
      </c>
      <c r="V15" s="89" t="s">
        <v>44</v>
      </c>
      <c r="W15" s="89">
        <v>1</v>
      </c>
      <c r="X15" s="121"/>
      <c r="Z15" s="85"/>
      <c r="AA15" s="85" t="s">
        <v>4</v>
      </c>
      <c r="AB15" s="85" t="s">
        <v>4</v>
      </c>
      <c r="AC15" s="85"/>
      <c r="AD15" s="85"/>
      <c r="AG15" s="89">
        <v>1</v>
      </c>
      <c r="AH15" s="85"/>
      <c r="AI15" s="85"/>
      <c r="AJ15" s="85" t="s">
        <v>4</v>
      </c>
      <c r="AL15" s="165">
        <f>IF(_Design!H13&gt;=0,"",-_Design!H13)</f>
        <v>4</v>
      </c>
      <c r="AM15" s="165" t="str">
        <f>IF(_Design!I13&gt;=0,"",-_Design!I13)</f>
        <v/>
      </c>
      <c r="AN15" s="165" t="str">
        <f>IF(_Design!J13&gt;=0,"",-_Design!J13)</f>
        <v/>
      </c>
      <c r="AO15" s="166">
        <f>IF(_Design!K13=0,"",_Design!K13)</f>
        <v>300</v>
      </c>
      <c r="AP15" s="166">
        <f>IF(_Design!L13=0,"",_Design!L13)</f>
        <v>20</v>
      </c>
      <c r="AQ15" s="166" t="str">
        <f>IF(_Design!M13=0,"",_Design!M13)</f>
        <v/>
      </c>
      <c r="AR15" s="166" t="str">
        <f>IF(_Design!N13=0,"",_Design!N13)</f>
        <v/>
      </c>
      <c r="AS15" s="166" t="str">
        <f>IF(_Design!O13=0,"",_Design!O13)</f>
        <v/>
      </c>
      <c r="AT15" s="167" t="str">
        <f>IF(_Design!G13&lt;=0,"",_Design!G13)</f>
        <v/>
      </c>
      <c r="AU15" s="167" t="str">
        <f>IF(_Design!H13&lt;=0,"",_Design!H13)</f>
        <v/>
      </c>
      <c r="AV15" s="167" t="str">
        <f>IF(_Design!I13&lt;=0,"",_Design!I13)</f>
        <v/>
      </c>
      <c r="AW15" s="167">
        <f>IF(_Design!J13&lt;=0,"",_Design!J13)</f>
        <v>30</v>
      </c>
      <c r="AX15" s="88"/>
      <c r="AY15" s="88"/>
      <c r="AZ15" s="88"/>
      <c r="BA15" s="88"/>
      <c r="BB15" s="88"/>
      <c r="BC15" s="88"/>
      <c r="BD15" s="88"/>
      <c r="BE15" s="88"/>
      <c r="BF15" s="88"/>
      <c r="BG15" s="88"/>
      <c r="BH15" s="88"/>
      <c r="BI15" s="88"/>
      <c r="BJ15" s="88"/>
      <c r="BK15" s="88"/>
      <c r="BL15" s="88"/>
      <c r="BM15" s="88"/>
      <c r="BQ15" s="85"/>
      <c r="BR15" s="90"/>
    </row>
    <row r="16" spans="1:80" x14ac:dyDescent="0.25">
      <c r="A16" s="66" t="s">
        <v>144</v>
      </c>
      <c r="B16" s="85">
        <f>IF(ISBLANK(A16),"",ROW())</f>
        <v>16</v>
      </c>
      <c r="D16" s="86" t="s">
        <v>145</v>
      </c>
      <c r="E16" s="87" t="s">
        <v>87</v>
      </c>
      <c r="F16" s="87" t="s">
        <v>254</v>
      </c>
      <c r="G16" s="88"/>
      <c r="H16" s="88" t="s">
        <v>375</v>
      </c>
      <c r="J16" s="85">
        <v>50</v>
      </c>
      <c r="K16" s="85">
        <f t="shared" si="2"/>
        <v>5</v>
      </c>
      <c r="M16" s="85">
        <v>6</v>
      </c>
      <c r="R16" s="85">
        <v>1</v>
      </c>
      <c r="S16" s="88"/>
      <c r="T16" s="88">
        <v>1</v>
      </c>
      <c r="U16" s="88" t="s">
        <v>21</v>
      </c>
      <c r="V16" s="89" t="s">
        <v>302</v>
      </c>
      <c r="W16" s="89">
        <v>1</v>
      </c>
      <c r="X16" s="121"/>
      <c r="Z16" s="85"/>
      <c r="AA16" s="85" t="s">
        <v>4</v>
      </c>
      <c r="AB16" s="85" t="s">
        <v>4</v>
      </c>
      <c r="AC16" s="85"/>
      <c r="AD16" s="85"/>
      <c r="AG16" s="89">
        <v>1</v>
      </c>
      <c r="AH16" s="85"/>
      <c r="AI16" s="85"/>
      <c r="AJ16" s="85" t="s">
        <v>4</v>
      </c>
      <c r="AL16" s="165">
        <f>IF(_Design!H14&gt;=0,"",-_Design!H14)</f>
        <v>4</v>
      </c>
      <c r="AM16" s="165" t="str">
        <f>IF(_Design!I14&gt;=0,"",-_Design!I14)</f>
        <v/>
      </c>
      <c r="AN16" s="165">
        <f>IF(_Design!J14&gt;=0,"",-_Design!J14)</f>
        <v>6</v>
      </c>
      <c r="AO16" s="166">
        <f>IF(_Design!K14=0,"",_Design!K14)</f>
        <v>350</v>
      </c>
      <c r="AP16" s="166">
        <f>IF(_Design!L14=0,"",_Design!L14)</f>
        <v>30</v>
      </c>
      <c r="AQ16" s="166" t="str">
        <f>IF(_Design!M14=0,"",_Design!M14)</f>
        <v/>
      </c>
      <c r="AR16" s="166" t="str">
        <f>IF(_Design!N14=0,"",_Design!N14)</f>
        <v/>
      </c>
      <c r="AS16" s="166" t="str">
        <f>IF(_Design!O14=0,"",_Design!O14)</f>
        <v/>
      </c>
      <c r="AT16" s="167" t="str">
        <f>IF(_Design!G14&lt;=0,"",_Design!G14)</f>
        <v/>
      </c>
      <c r="AU16" s="167" t="str">
        <f>IF(_Design!H14&lt;=0,"",_Design!H14)</f>
        <v/>
      </c>
      <c r="AV16" s="167" t="str">
        <f>IF(_Design!I14&lt;=0,"",_Design!I14)</f>
        <v/>
      </c>
      <c r="AW16" s="167" t="str">
        <f>IF(_Design!J14&lt;=0,"",_Design!J14)</f>
        <v/>
      </c>
      <c r="AX16" s="88"/>
      <c r="AY16" s="88"/>
      <c r="AZ16" s="88"/>
      <c r="BA16" s="88"/>
      <c r="BB16" s="88"/>
      <c r="BC16" s="88"/>
      <c r="BD16" s="88"/>
      <c r="BE16" s="88">
        <v>2</v>
      </c>
      <c r="BF16" s="88" t="s">
        <v>279</v>
      </c>
      <c r="BG16" s="88">
        <v>2</v>
      </c>
      <c r="BH16" s="88">
        <v>0.5</v>
      </c>
      <c r="BI16" s="133">
        <f>((2*BG16+2)*(2*BG16+2)-4)*BH16/3</f>
        <v>5.333333333333333</v>
      </c>
      <c r="BJ16" s="133"/>
      <c r="BK16" s="88"/>
      <c r="BL16" s="88"/>
      <c r="BM16" s="88"/>
      <c r="BQ16" s="85"/>
      <c r="BR16" s="90"/>
    </row>
    <row r="17" spans="1:79" x14ac:dyDescent="0.25">
      <c r="A17" s="66" t="s">
        <v>137</v>
      </c>
      <c r="B17" s="85">
        <f>IF(ISBLANK(A17),"",ROW())</f>
        <v>17</v>
      </c>
      <c r="D17" s="86" t="s">
        <v>329</v>
      </c>
      <c r="E17" s="87" t="s">
        <v>87</v>
      </c>
      <c r="F17" s="87" t="s">
        <v>439</v>
      </c>
      <c r="G17" s="88"/>
      <c r="H17" s="88" t="s">
        <v>156</v>
      </c>
      <c r="J17" s="85">
        <v>100</v>
      </c>
      <c r="K17" s="85">
        <f t="shared" si="2"/>
        <v>10</v>
      </c>
      <c r="R17" s="85">
        <v>1</v>
      </c>
      <c r="S17" s="88"/>
      <c r="T17" s="88">
        <v>1</v>
      </c>
      <c r="U17" s="88" t="s">
        <v>21</v>
      </c>
      <c r="V17" s="89" t="s">
        <v>44</v>
      </c>
      <c r="W17" s="89">
        <v>0</v>
      </c>
      <c r="X17" s="121"/>
      <c r="Y17" s="89" t="s">
        <v>4</v>
      </c>
      <c r="Z17" s="85"/>
      <c r="AA17" s="85" t="s">
        <v>4</v>
      </c>
      <c r="AB17" s="85" t="s">
        <v>4</v>
      </c>
      <c r="AC17" s="85"/>
      <c r="AD17" s="85"/>
      <c r="AG17" s="89">
        <v>1</v>
      </c>
      <c r="AH17" s="85"/>
      <c r="AI17" s="85"/>
      <c r="AJ17" s="85"/>
      <c r="AL17" s="165" t="str">
        <f>IF(_Design!H15&gt;=0,"",-_Design!H15)</f>
        <v/>
      </c>
      <c r="AM17" s="165" t="str">
        <f>IF(_Design!I15&gt;=0,"",-_Design!I15)</f>
        <v/>
      </c>
      <c r="AN17" s="165" t="str">
        <f>IF(_Design!J15&gt;=0,"",-_Design!J15)</f>
        <v/>
      </c>
      <c r="AO17" s="166">
        <f>IF(_Design!K15=0,"",_Design!K15)</f>
        <v>10</v>
      </c>
      <c r="AP17" s="166">
        <f>IF(_Design!L15=0,"",_Design!L15)</f>
        <v>2</v>
      </c>
      <c r="AQ17" s="166" t="str">
        <f>IF(_Design!M15=0,"",_Design!M15)</f>
        <v/>
      </c>
      <c r="AR17" s="166" t="str">
        <f>IF(_Design!N15=0,"",_Design!N15)</f>
        <v/>
      </c>
      <c r="AS17" s="166" t="str">
        <f>IF(_Design!O15=0,"",_Design!O15)</f>
        <v/>
      </c>
      <c r="AT17" s="167" t="str">
        <f>IF(_Design!G15&lt;=0,"",_Design!G15)</f>
        <v/>
      </c>
      <c r="AU17" s="167" t="str">
        <f>IF(_Design!H15&lt;=0,"",_Design!H15)</f>
        <v/>
      </c>
      <c r="AV17" s="167" t="str">
        <f>IF(_Design!I15&lt;=0,"",_Design!I15)</f>
        <v/>
      </c>
      <c r="AW17" s="167" t="str">
        <f>IF(_Design!J15&lt;=0,"",_Design!J15)</f>
        <v/>
      </c>
      <c r="AX17" s="88"/>
      <c r="AY17" s="88"/>
      <c r="AZ17" s="88"/>
      <c r="BA17" s="88"/>
      <c r="BB17" s="88"/>
      <c r="BC17" s="88"/>
      <c r="BD17" s="88"/>
      <c r="BE17" s="88"/>
      <c r="BF17" s="88"/>
      <c r="BG17" s="88"/>
      <c r="BH17" s="88"/>
      <c r="BI17" s="88"/>
      <c r="BJ17" s="88"/>
      <c r="BK17" s="88"/>
      <c r="BL17" s="88"/>
      <c r="BM17" s="88"/>
      <c r="BQ17" s="85"/>
      <c r="BR17" s="90"/>
    </row>
    <row r="18" spans="1:79" x14ac:dyDescent="0.25">
      <c r="A18" s="66" t="s">
        <v>464</v>
      </c>
      <c r="B18" s="85">
        <f>IF(ISBLANK(A18),"",ROW())</f>
        <v>18</v>
      </c>
      <c r="D18" s="86" t="s">
        <v>465</v>
      </c>
      <c r="E18" s="87" t="s">
        <v>87</v>
      </c>
      <c r="F18" s="87" t="s">
        <v>439</v>
      </c>
      <c r="G18" s="88"/>
      <c r="H18" s="88" t="s">
        <v>462</v>
      </c>
      <c r="J18" s="85">
        <v>100</v>
      </c>
      <c r="K18" s="85">
        <f t="shared" si="2"/>
        <v>10</v>
      </c>
      <c r="R18" s="85">
        <v>1</v>
      </c>
      <c r="S18" s="88"/>
      <c r="T18" s="88">
        <v>1</v>
      </c>
      <c r="U18" s="88" t="s">
        <v>21</v>
      </c>
      <c r="V18" s="89" t="s">
        <v>44</v>
      </c>
      <c r="W18" s="89">
        <v>0</v>
      </c>
      <c r="X18" s="121"/>
      <c r="Y18" s="89" t="s">
        <v>4</v>
      </c>
      <c r="Z18" s="85"/>
      <c r="AA18" s="85" t="s">
        <v>4</v>
      </c>
      <c r="AB18" s="85" t="s">
        <v>4</v>
      </c>
      <c r="AC18" s="85"/>
      <c r="AD18" s="85"/>
      <c r="AG18" s="89">
        <v>1</v>
      </c>
      <c r="AH18" s="85"/>
      <c r="AI18" s="85"/>
      <c r="AJ18" s="85"/>
      <c r="AL18" s="165" t="str">
        <f>IF(_Design!H16&gt;=0,"",-_Design!H16)</f>
        <v/>
      </c>
      <c r="AM18" s="165" t="str">
        <f>IF(_Design!I16&gt;=0,"",-_Design!I16)</f>
        <v/>
      </c>
      <c r="AN18" s="165" t="str">
        <f>IF(_Design!J16&gt;=0,"",-_Design!J16)</f>
        <v/>
      </c>
      <c r="AO18" s="166">
        <f>IF(_Design!K16=0,"",_Design!K16)</f>
        <v>100</v>
      </c>
      <c r="AP18" s="166">
        <f>IF(_Design!L16=0,"",_Design!L16)</f>
        <v>16</v>
      </c>
      <c r="AQ18" s="166" t="str">
        <f>IF(_Design!M16=0,"",_Design!M16)</f>
        <v/>
      </c>
      <c r="AR18" s="166" t="str">
        <f>IF(_Design!N16=0,"",_Design!N16)</f>
        <v/>
      </c>
      <c r="AS18" s="166" t="str">
        <f>IF(_Design!O16=0,"",_Design!O16)</f>
        <v/>
      </c>
      <c r="AT18" s="167" t="str">
        <f>IF(_Design!G16&lt;=0,"",_Design!G16)</f>
        <v/>
      </c>
      <c r="AU18" s="167" t="str">
        <f>IF(_Design!H16&lt;=0,"",_Design!H16)</f>
        <v/>
      </c>
      <c r="AV18" s="167" t="str">
        <f>IF(_Design!I16&lt;=0,"",_Design!I16)</f>
        <v/>
      </c>
      <c r="AW18" s="167" t="str">
        <f>IF(_Design!J16&lt;=0,"",_Design!J16)</f>
        <v/>
      </c>
      <c r="AX18" s="88"/>
      <c r="AY18" s="88"/>
      <c r="AZ18" s="88"/>
      <c r="BA18" s="88"/>
      <c r="BB18" s="88"/>
      <c r="BC18" s="88"/>
      <c r="BD18" s="88"/>
      <c r="BE18" s="88"/>
      <c r="BF18" s="88"/>
      <c r="BG18" s="88"/>
      <c r="BH18" s="88"/>
      <c r="BI18" s="88"/>
      <c r="BJ18" s="88"/>
      <c r="BK18" s="88"/>
      <c r="BL18" s="88"/>
      <c r="BM18" s="88"/>
      <c r="BQ18" s="85"/>
      <c r="BR18" s="90"/>
    </row>
    <row r="19" spans="1:79" s="156" customFormat="1" ht="34.200000000000003" customHeight="1" x14ac:dyDescent="0.3">
      <c r="A19" s="148"/>
      <c r="B19" s="149"/>
      <c r="C19" s="149"/>
      <c r="D19" s="150" t="s">
        <v>312</v>
      </c>
      <c r="E19" s="151"/>
      <c r="F19" s="151"/>
      <c r="G19" s="152"/>
      <c r="H19" s="152"/>
      <c r="I19" s="149"/>
      <c r="J19" s="149"/>
      <c r="K19" s="149"/>
      <c r="L19" s="149"/>
      <c r="M19" s="149"/>
      <c r="N19" s="149"/>
      <c r="O19" s="149"/>
      <c r="P19" s="149"/>
      <c r="Q19" s="149"/>
      <c r="R19" s="149"/>
      <c r="S19" s="152"/>
      <c r="T19" s="152"/>
      <c r="U19" s="152"/>
      <c r="V19" s="153"/>
      <c r="W19" s="153"/>
      <c r="X19" s="154"/>
      <c r="Y19" s="153"/>
      <c r="Z19" s="153"/>
      <c r="AA19" s="149"/>
      <c r="AB19" s="149"/>
      <c r="AC19" s="149"/>
      <c r="AD19" s="149"/>
      <c r="AE19" s="153"/>
      <c r="AF19" s="153"/>
      <c r="AG19" s="153"/>
      <c r="AH19" s="149"/>
      <c r="AI19" s="149"/>
      <c r="AJ19" s="149"/>
      <c r="AL19" s="174"/>
      <c r="AM19" s="175"/>
      <c r="AN19" s="174"/>
      <c r="AO19" s="176"/>
      <c r="AP19" s="177"/>
      <c r="AQ19" s="176"/>
      <c r="AR19" s="176"/>
      <c r="AS19" s="176"/>
      <c r="AT19" s="168"/>
      <c r="AU19" s="168"/>
      <c r="AV19" s="169"/>
      <c r="AW19" s="169"/>
      <c r="AX19" s="152"/>
      <c r="AY19" s="152"/>
      <c r="AZ19" s="152"/>
      <c r="BA19" s="152"/>
      <c r="BB19" s="152"/>
      <c r="BC19" s="152"/>
      <c r="BD19" s="152"/>
      <c r="BE19" s="152"/>
      <c r="BF19" s="152"/>
      <c r="BG19" s="152"/>
      <c r="BH19" s="152"/>
      <c r="BI19" s="152"/>
      <c r="BJ19" s="152"/>
      <c r="BK19" s="152"/>
      <c r="BL19" s="152"/>
      <c r="BM19" s="152"/>
      <c r="BN19" s="152"/>
      <c r="BO19" s="152"/>
      <c r="BP19" s="152"/>
      <c r="BQ19" s="149"/>
      <c r="BR19" s="155"/>
      <c r="BS19" s="152"/>
      <c r="BT19" s="152"/>
      <c r="BU19" s="152"/>
      <c r="CA19" s="91"/>
    </row>
    <row r="20" spans="1:79" x14ac:dyDescent="0.25">
      <c r="A20" s="66" t="s">
        <v>62</v>
      </c>
      <c r="B20" s="85">
        <f t="shared" ref="B20:B25" si="3">IF(ISBLANK(A20),"",ROW())</f>
        <v>20</v>
      </c>
      <c r="D20" s="86" t="s">
        <v>61</v>
      </c>
      <c r="E20" s="87" t="s">
        <v>87</v>
      </c>
      <c r="F20" s="87" t="s">
        <v>342</v>
      </c>
      <c r="G20" s="88"/>
      <c r="H20" s="88"/>
      <c r="J20" s="85">
        <v>200</v>
      </c>
      <c r="K20" s="85">
        <f t="shared" ref="K20:K25" si="4">J20*0.1</f>
        <v>20</v>
      </c>
      <c r="M20" s="85">
        <v>7</v>
      </c>
      <c r="R20" s="85">
        <v>1</v>
      </c>
      <c r="S20" s="88"/>
      <c r="T20" s="88">
        <v>1</v>
      </c>
      <c r="U20" s="88" t="s">
        <v>21</v>
      </c>
      <c r="V20" s="89" t="s">
        <v>44</v>
      </c>
      <c r="W20" s="89">
        <v>1</v>
      </c>
      <c r="X20" s="121"/>
      <c r="Z20" s="85"/>
      <c r="AA20" s="85" t="s">
        <v>4</v>
      </c>
      <c r="AB20" s="85" t="s">
        <v>4</v>
      </c>
      <c r="AC20" s="85"/>
      <c r="AD20" s="85"/>
      <c r="AG20" s="89">
        <v>1</v>
      </c>
      <c r="AH20" s="85"/>
      <c r="AI20" s="85"/>
      <c r="AJ20" s="85" t="s">
        <v>4</v>
      </c>
      <c r="AL20" s="165">
        <f>IF(_Design!H18&gt;=0,"",-_Design!H18)</f>
        <v>8</v>
      </c>
      <c r="AM20" s="165" t="str">
        <f>IF(_Design!I18&gt;=0,"",-_Design!I18)</f>
        <v/>
      </c>
      <c r="AN20" s="165">
        <f>IF(_Design!J18&gt;=0,"",-_Design!J18)</f>
        <v>8</v>
      </c>
      <c r="AO20" s="166">
        <f>IF(_Design!K18=0,"",_Design!K18)</f>
        <v>500</v>
      </c>
      <c r="AP20" s="166">
        <f>IF(_Design!L18=0,"",_Design!L18)</f>
        <v>20</v>
      </c>
      <c r="AQ20" s="166">
        <f>IF(_Design!M18=0,"",_Design!M18)</f>
        <v>20</v>
      </c>
      <c r="AR20" s="166" t="str">
        <f>IF(_Design!N18=0,"",_Design!N18)</f>
        <v/>
      </c>
      <c r="AS20" s="166" t="str">
        <f>IF(_Design!O18=0,"",_Design!O18)</f>
        <v/>
      </c>
      <c r="AT20" s="167" t="str">
        <f>IF(_Design!G18&lt;=0,"",_Design!G18)</f>
        <v/>
      </c>
      <c r="AU20" s="167" t="str">
        <f>IF(_Design!H18&lt;=0,"",_Design!H18)</f>
        <v/>
      </c>
      <c r="AV20" s="167" t="str">
        <f>IF(_Design!I18&lt;=0,"",_Design!I18)</f>
        <v/>
      </c>
      <c r="AW20" s="167" t="str">
        <f>IF(_Design!J18&lt;=0,"",_Design!J18)</f>
        <v/>
      </c>
      <c r="AX20" s="88"/>
      <c r="AY20" s="88"/>
      <c r="AZ20" s="88"/>
      <c r="BA20" s="88"/>
      <c r="BB20" s="88"/>
      <c r="BC20" s="88"/>
      <c r="BD20" s="88"/>
      <c r="BE20" s="88"/>
      <c r="BF20" s="88"/>
      <c r="BG20" s="88"/>
      <c r="BH20" s="88"/>
      <c r="BI20" s="88"/>
      <c r="BJ20" s="88"/>
      <c r="BK20" s="88"/>
      <c r="BL20" s="88"/>
      <c r="BM20" s="88"/>
      <c r="BQ20" s="85"/>
      <c r="BR20" s="90"/>
    </row>
    <row r="21" spans="1:79" x14ac:dyDescent="0.25">
      <c r="A21" s="66" t="s">
        <v>149</v>
      </c>
      <c r="B21" s="85">
        <f t="shared" si="3"/>
        <v>21</v>
      </c>
      <c r="D21" s="86" t="s">
        <v>150</v>
      </c>
      <c r="E21" s="87" t="s">
        <v>87</v>
      </c>
      <c r="F21" s="87" t="s">
        <v>343</v>
      </c>
      <c r="G21" s="88"/>
      <c r="H21" s="88"/>
      <c r="J21" s="85">
        <v>600</v>
      </c>
      <c r="K21" s="85">
        <f t="shared" si="4"/>
        <v>60</v>
      </c>
      <c r="M21" s="85">
        <v>7</v>
      </c>
      <c r="R21" s="85">
        <v>1</v>
      </c>
      <c r="S21" s="88"/>
      <c r="T21" s="88">
        <v>1</v>
      </c>
      <c r="U21" s="88" t="s">
        <v>21</v>
      </c>
      <c r="V21" s="89" t="s">
        <v>44</v>
      </c>
      <c r="W21" s="89">
        <v>1</v>
      </c>
      <c r="X21" s="121"/>
      <c r="Z21" s="85"/>
      <c r="AA21" s="85"/>
      <c r="AB21" s="85" t="s">
        <v>4</v>
      </c>
      <c r="AC21" s="85"/>
      <c r="AD21" s="85">
        <v>1</v>
      </c>
      <c r="AG21" s="89">
        <v>1</v>
      </c>
      <c r="AH21" s="85"/>
      <c r="AI21" s="85"/>
      <c r="AJ21" s="85" t="s">
        <v>4</v>
      </c>
      <c r="AL21" s="165">
        <f>IF(_Design!H19&gt;=0,"",-_Design!H19)</f>
        <v>8</v>
      </c>
      <c r="AM21" s="165" t="str">
        <f>IF(_Design!I19&gt;=0,"",-_Design!I19)</f>
        <v/>
      </c>
      <c r="AN21" s="165">
        <f>IF(_Design!J19&gt;=0,"",-_Design!J19)</f>
        <v>12</v>
      </c>
      <c r="AO21" s="166">
        <f>IF(_Design!K19=0,"",_Design!K19)</f>
        <v>600</v>
      </c>
      <c r="AP21" s="166">
        <f>IF(_Design!L19=0,"",_Design!L19)</f>
        <v>40</v>
      </c>
      <c r="AQ21" s="166" t="str">
        <f>IF(_Design!M19=0,"",_Design!M19)</f>
        <v/>
      </c>
      <c r="AR21" s="166" t="str">
        <f>IF(_Design!N19=0,"",_Design!N19)</f>
        <v/>
      </c>
      <c r="AS21" s="166" t="str">
        <f>IF(_Design!O19=0,"",_Design!O19)</f>
        <v/>
      </c>
      <c r="AT21" s="167" t="str">
        <f>IF(_Design!G19&lt;=0,"",_Design!G19)</f>
        <v/>
      </c>
      <c r="AU21" s="167" t="str">
        <f>IF(_Design!H19&lt;=0,"",_Design!H19)</f>
        <v/>
      </c>
      <c r="AV21" s="167" t="str">
        <f>IF(_Design!I19&lt;=0,"",_Design!I19)</f>
        <v/>
      </c>
      <c r="AW21" s="167" t="str">
        <f>IF(_Design!J19&lt;=0,"",_Design!J19)</f>
        <v/>
      </c>
      <c r="AX21" s="88"/>
      <c r="AY21" s="88"/>
      <c r="AZ21" s="88"/>
      <c r="BA21" s="88"/>
      <c r="BB21" s="88"/>
      <c r="BC21" s="88"/>
      <c r="BD21" s="88"/>
      <c r="BE21" s="88"/>
      <c r="BF21" s="88"/>
      <c r="BG21" s="88"/>
      <c r="BH21" s="88"/>
      <c r="BI21" s="88"/>
      <c r="BJ21" s="88"/>
      <c r="BK21" s="88"/>
      <c r="BL21" s="88"/>
      <c r="BM21" s="88"/>
      <c r="BQ21" s="85"/>
      <c r="BR21" s="90"/>
    </row>
    <row r="22" spans="1:79" x14ac:dyDescent="0.25">
      <c r="A22" s="66" t="s">
        <v>35</v>
      </c>
      <c r="B22" s="85">
        <f t="shared" si="3"/>
        <v>22</v>
      </c>
      <c r="D22" s="86" t="s">
        <v>311</v>
      </c>
      <c r="E22" s="87" t="s">
        <v>87</v>
      </c>
      <c r="F22" s="87" t="s">
        <v>341</v>
      </c>
      <c r="G22" s="88" t="s">
        <v>172</v>
      </c>
      <c r="H22" s="88" t="s">
        <v>9</v>
      </c>
      <c r="J22" s="85">
        <v>200</v>
      </c>
      <c r="K22" s="85">
        <f t="shared" si="4"/>
        <v>20</v>
      </c>
      <c r="M22" s="85">
        <v>6</v>
      </c>
      <c r="R22" s="85">
        <v>1</v>
      </c>
      <c r="S22" s="88"/>
      <c r="T22" s="88">
        <v>1</v>
      </c>
      <c r="U22" s="88" t="s">
        <v>21</v>
      </c>
      <c r="V22" s="89" t="s">
        <v>44</v>
      </c>
      <c r="X22" s="121"/>
      <c r="Z22" s="85">
        <v>2</v>
      </c>
      <c r="AA22" s="85" t="s">
        <v>4</v>
      </c>
      <c r="AB22" s="85" t="s">
        <v>4</v>
      </c>
      <c r="AC22" s="85"/>
      <c r="AD22" s="85"/>
      <c r="AG22" s="89">
        <v>1</v>
      </c>
      <c r="AH22" s="85"/>
      <c r="AI22" s="85"/>
      <c r="AJ22" s="85" t="s">
        <v>4</v>
      </c>
      <c r="AL22" s="165" t="str">
        <f>IF(_Design!H20&gt;=0,"",-_Design!H20)</f>
        <v/>
      </c>
      <c r="AM22" s="165">
        <f>IF(_Design!I20&gt;=0,"",-_Design!I20)</f>
        <v>8</v>
      </c>
      <c r="AN22" s="165">
        <f>IF(_Design!J20&gt;=0,"",-_Design!J20)</f>
        <v>2</v>
      </c>
      <c r="AO22" s="166">
        <f>IF(_Design!K20=0,"",_Design!K20)</f>
        <v>80</v>
      </c>
      <c r="AP22" s="166">
        <f>IF(_Design!L20=0,"",_Design!L20)</f>
        <v>10</v>
      </c>
      <c r="AQ22" s="166" t="str">
        <f>IF(_Design!M20=0,"",_Design!M20)</f>
        <v/>
      </c>
      <c r="AR22" s="166" t="str">
        <f>IF(_Design!N20=0,"",_Design!N20)</f>
        <v/>
      </c>
      <c r="AS22" s="166" t="str">
        <f>IF(_Design!O20=0,"",_Design!O20)</f>
        <v/>
      </c>
      <c r="AT22" s="167">
        <f>IF(_Design!G20&lt;=0,"",_Design!G20)</f>
        <v>8</v>
      </c>
      <c r="AU22" s="167">
        <f>IF(_Design!H20&lt;=0,"",_Design!H20)</f>
        <v>4</v>
      </c>
      <c r="AV22" s="167" t="str">
        <f>IF(_Design!I20&lt;=0,"",_Design!I20)</f>
        <v/>
      </c>
      <c r="AW22" s="167" t="str">
        <f>IF(_Design!J20&lt;=0,"",_Design!J20)</f>
        <v/>
      </c>
      <c r="AX22" s="88"/>
      <c r="AY22" s="88"/>
      <c r="AZ22" s="88"/>
      <c r="BA22" s="88"/>
      <c r="BB22" s="88"/>
      <c r="BC22" s="88"/>
      <c r="BD22" s="88"/>
      <c r="BE22" s="88"/>
      <c r="BF22" s="88"/>
      <c r="BG22" s="88"/>
      <c r="BH22" s="88"/>
      <c r="BI22" s="88"/>
      <c r="BJ22" s="88"/>
      <c r="BK22" s="88"/>
      <c r="BL22" s="88"/>
      <c r="BM22" s="88"/>
    </row>
    <row r="23" spans="1:79" x14ac:dyDescent="0.25">
      <c r="A23" s="66" t="s">
        <v>8</v>
      </c>
      <c r="B23" s="85">
        <f t="shared" si="3"/>
        <v>23</v>
      </c>
      <c r="D23" s="86" t="s">
        <v>308</v>
      </c>
      <c r="E23" s="87" t="s">
        <v>87</v>
      </c>
      <c r="F23" s="87" t="s">
        <v>254</v>
      </c>
      <c r="G23" s="88" t="s">
        <v>309</v>
      </c>
      <c r="H23" s="88" t="s">
        <v>377</v>
      </c>
      <c r="J23" s="85">
        <v>100</v>
      </c>
      <c r="K23" s="85">
        <f t="shared" si="4"/>
        <v>10</v>
      </c>
      <c r="M23" s="85">
        <v>6</v>
      </c>
      <c r="R23" s="85">
        <v>1</v>
      </c>
      <c r="S23" s="88"/>
      <c r="T23" s="88">
        <v>1</v>
      </c>
      <c r="U23" s="88" t="s">
        <v>21</v>
      </c>
      <c r="V23" s="89" t="s">
        <v>44</v>
      </c>
      <c r="W23" s="89">
        <v>1</v>
      </c>
      <c r="X23" s="121"/>
      <c r="Z23" s="85"/>
      <c r="AA23" s="85" t="s">
        <v>4</v>
      </c>
      <c r="AB23" s="85" t="s">
        <v>4</v>
      </c>
      <c r="AC23" s="85"/>
      <c r="AD23" s="85"/>
      <c r="AG23" s="89">
        <v>1</v>
      </c>
      <c r="AH23" s="85"/>
      <c r="AI23" s="85"/>
      <c r="AJ23" s="85" t="s">
        <v>4</v>
      </c>
      <c r="AL23" s="165" t="str">
        <f>IF(_Design!H21&gt;=0,"",-_Design!H21)</f>
        <v/>
      </c>
      <c r="AM23" s="165" t="str">
        <f>IF(_Design!I21&gt;=0,"",-_Design!I21)</f>
        <v/>
      </c>
      <c r="AN23" s="165">
        <f>IF(_Design!J21&gt;=0,"",-_Design!J21)</f>
        <v>4</v>
      </c>
      <c r="AO23" s="166">
        <f>IF(_Design!K21=0,"",_Design!K21)</f>
        <v>300</v>
      </c>
      <c r="AP23" s="166">
        <f>IF(_Design!L21=0,"",_Design!L21)</f>
        <v>30</v>
      </c>
      <c r="AQ23" s="166" t="str">
        <f>IF(_Design!M21=0,"",_Design!M21)</f>
        <v/>
      </c>
      <c r="AR23" s="166" t="str">
        <f>IF(_Design!N21=0,"",_Design!N21)</f>
        <v/>
      </c>
      <c r="AS23" s="166" t="str">
        <f>IF(_Design!O21=0,"",_Design!O21)</f>
        <v/>
      </c>
      <c r="AT23" s="167">
        <f>IF(_Design!G21&lt;=0,"",_Design!G21)</f>
        <v>4</v>
      </c>
      <c r="AU23" s="167" t="str">
        <f>IF(_Design!H21&lt;=0,"",_Design!H21)</f>
        <v/>
      </c>
      <c r="AV23" s="167"/>
      <c r="AW23" s="167" t="str">
        <f>IF(_Design!J21&lt;=0,"",_Design!J21)</f>
        <v/>
      </c>
      <c r="AX23" s="88"/>
      <c r="AY23" s="88"/>
      <c r="AZ23" s="88"/>
      <c r="BA23" s="88"/>
      <c r="BB23" s="88"/>
      <c r="BC23" s="88"/>
      <c r="BD23" s="88"/>
      <c r="BE23" s="88"/>
      <c r="BF23" s="88" t="s">
        <v>276</v>
      </c>
      <c r="BG23" s="88">
        <v>2</v>
      </c>
      <c r="BH23" s="88">
        <v>2</v>
      </c>
      <c r="BI23" s="133">
        <f>((2*BG23+2)*(2*BG23+2)-4)*BH23*0.8</f>
        <v>51.2</v>
      </c>
      <c r="BJ23" s="133"/>
      <c r="BK23" s="88"/>
      <c r="BL23" s="88"/>
      <c r="BM23" s="88"/>
      <c r="BQ23" s="85"/>
      <c r="BR23" s="90"/>
    </row>
    <row r="24" spans="1:79" x14ac:dyDescent="0.25">
      <c r="A24" s="66" t="s">
        <v>80</v>
      </c>
      <c r="B24" s="85">
        <f t="shared" si="3"/>
        <v>24</v>
      </c>
      <c r="D24" s="86" t="s">
        <v>82</v>
      </c>
      <c r="E24" s="87" t="s">
        <v>87</v>
      </c>
      <c r="F24" s="87" t="s">
        <v>439</v>
      </c>
      <c r="G24" s="88" t="s">
        <v>380</v>
      </c>
      <c r="H24" s="88" t="s">
        <v>81</v>
      </c>
      <c r="J24" s="85">
        <v>200</v>
      </c>
      <c r="K24" s="85">
        <f t="shared" si="4"/>
        <v>20</v>
      </c>
      <c r="M24" s="85">
        <v>12</v>
      </c>
      <c r="R24" s="85">
        <v>1</v>
      </c>
      <c r="S24" s="88"/>
      <c r="T24" s="88">
        <v>1</v>
      </c>
      <c r="U24" s="88" t="s">
        <v>21</v>
      </c>
      <c r="V24" s="89" t="s">
        <v>44</v>
      </c>
      <c r="W24" s="89">
        <v>1</v>
      </c>
      <c r="X24" s="121"/>
      <c r="Z24" s="85"/>
      <c r="AA24" s="85" t="s">
        <v>4</v>
      </c>
      <c r="AB24" s="85" t="s">
        <v>4</v>
      </c>
      <c r="AC24" s="85">
        <v>4</v>
      </c>
      <c r="AD24" s="85"/>
      <c r="AG24" s="89">
        <v>1</v>
      </c>
      <c r="AH24" s="85"/>
      <c r="AI24" s="85"/>
      <c r="AJ24" s="85"/>
      <c r="AL24" s="165" t="str">
        <f>IF(_Design!H22&gt;=0,"",-_Design!H22)</f>
        <v/>
      </c>
      <c r="AM24" s="165" t="str">
        <f>IF(_Design!I22&gt;=0,"",-_Design!I22)</f>
        <v/>
      </c>
      <c r="AN24" s="165" t="str">
        <f>IF(_Design!J22&gt;=0,"",-_Design!J22)</f>
        <v/>
      </c>
      <c r="AO24" s="166">
        <f>IF(_Design!K22=0,"",_Design!K22)</f>
        <v>200</v>
      </c>
      <c r="AP24" s="166">
        <f>IF(_Design!L22=0,"",_Design!L22)</f>
        <v>20</v>
      </c>
      <c r="AQ24" s="166" t="str">
        <f>IF(_Design!M22=0,"",_Design!M22)</f>
        <v/>
      </c>
      <c r="AR24" s="166" t="str">
        <f>IF(_Design!N22=0,"",_Design!N22)</f>
        <v/>
      </c>
      <c r="AS24" s="166" t="str">
        <f>IF(_Design!O22=0,"",_Design!O22)</f>
        <v/>
      </c>
      <c r="AT24" s="167" t="str">
        <f>IF(_Design!G22&lt;=0,"",_Design!G22)</f>
        <v/>
      </c>
      <c r="AU24" s="167" t="str">
        <f>IF(_Design!H22&lt;=0,"",_Design!H22)</f>
        <v/>
      </c>
      <c r="AV24" s="167" t="str">
        <f>IF(_Design!I22&lt;=0,"",_Design!I22)</f>
        <v/>
      </c>
      <c r="AW24" s="167" t="str">
        <f>IF(_Design!J22&lt;=0,"",_Design!J22)</f>
        <v/>
      </c>
      <c r="AX24" s="88"/>
      <c r="AY24" s="88"/>
      <c r="AZ24" s="88"/>
      <c r="BA24" s="88"/>
      <c r="BB24" s="88"/>
      <c r="BC24" s="88"/>
      <c r="BD24" s="88"/>
      <c r="BE24" s="88"/>
      <c r="BF24" s="88"/>
      <c r="BG24" s="88"/>
      <c r="BH24" s="88"/>
      <c r="BI24" s="88"/>
      <c r="BJ24" s="88"/>
      <c r="BK24" s="88"/>
      <c r="BL24" s="88"/>
      <c r="BM24" s="88"/>
      <c r="BQ24" s="85"/>
      <c r="BR24" s="90"/>
    </row>
    <row r="25" spans="1:79" x14ac:dyDescent="0.25">
      <c r="A25" s="66" t="s">
        <v>148</v>
      </c>
      <c r="B25" s="85">
        <f t="shared" si="3"/>
        <v>25</v>
      </c>
      <c r="D25" s="86" t="s">
        <v>344</v>
      </c>
      <c r="E25" s="87" t="s">
        <v>87</v>
      </c>
      <c r="F25" s="87" t="s">
        <v>343</v>
      </c>
      <c r="G25" s="88" t="s">
        <v>325</v>
      </c>
      <c r="H25" s="88"/>
      <c r="J25" s="85">
        <v>200</v>
      </c>
      <c r="K25" s="85">
        <f t="shared" si="4"/>
        <v>20</v>
      </c>
      <c r="M25" s="85">
        <v>7</v>
      </c>
      <c r="R25" s="85">
        <v>1</v>
      </c>
      <c r="S25" s="88"/>
      <c r="T25" s="88">
        <v>1</v>
      </c>
      <c r="U25" s="88" t="str">
        <f>$U$33</f>
        <v>CommandCenter</v>
      </c>
      <c r="V25" s="89" t="s">
        <v>44</v>
      </c>
      <c r="W25" s="89">
        <v>1</v>
      </c>
      <c r="X25" s="121"/>
      <c r="AA25" s="85" t="s">
        <v>4</v>
      </c>
      <c r="AB25" s="85" t="s">
        <v>4</v>
      </c>
      <c r="AC25" s="85"/>
      <c r="AD25" s="85">
        <v>4</v>
      </c>
      <c r="AG25" s="89">
        <v>1</v>
      </c>
      <c r="AH25" s="85"/>
      <c r="AI25" s="85"/>
      <c r="AJ25" s="85" t="s">
        <v>4</v>
      </c>
      <c r="AL25" s="165">
        <f>IF(_Design!H23&gt;=0,"",-_Design!H23)</f>
        <v>6</v>
      </c>
      <c r="AM25" s="165" t="str">
        <f>IF(_Design!I23&gt;=0,"",-_Design!I23)</f>
        <v/>
      </c>
      <c r="AN25" s="165">
        <f>IF(_Design!J23&gt;=0,"",-_Design!J23)</f>
        <v>6</v>
      </c>
      <c r="AO25" s="166">
        <f>IF(_Design!K23=0,"",_Design!K23)</f>
        <v>600</v>
      </c>
      <c r="AP25" s="166">
        <f>IF(_Design!L23=0,"",_Design!L23)</f>
        <v>40</v>
      </c>
      <c r="AQ25" s="166" t="str">
        <f>IF(_Design!M23=0,"",_Design!M23)</f>
        <v/>
      </c>
      <c r="AR25" s="166" t="str">
        <f>IF(_Design!N23=0,"",_Design!N23)</f>
        <v/>
      </c>
      <c r="AS25" s="166" t="str">
        <f>IF(_Design!O23=0,"",_Design!O23)</f>
        <v/>
      </c>
      <c r="AT25" s="167" t="str">
        <f>IF(_Design!G23&lt;=0,"",_Design!G23)</f>
        <v/>
      </c>
      <c r="AU25" s="167" t="str">
        <f>IF(_Design!H23&lt;=0,"",_Design!H23)</f>
        <v/>
      </c>
      <c r="AV25" s="167" t="str">
        <f>IF(_Design!I23&lt;=0,"",_Design!I23)</f>
        <v/>
      </c>
      <c r="AW25" s="167" t="str">
        <f>IF(_Design!J23&lt;=0,"",_Design!J23)</f>
        <v/>
      </c>
      <c r="AX25" s="88"/>
      <c r="AY25" s="88"/>
      <c r="AZ25" s="88"/>
      <c r="BA25" s="88"/>
      <c r="BB25" s="88"/>
      <c r="BC25" s="88"/>
      <c r="BD25" s="88" t="s">
        <v>4</v>
      </c>
      <c r="BE25" s="88"/>
      <c r="BF25" s="88"/>
      <c r="BG25" s="88"/>
      <c r="BH25" s="88"/>
      <c r="BI25" s="88"/>
      <c r="BJ25" s="88"/>
      <c r="BK25" s="88"/>
      <c r="BL25" s="88"/>
      <c r="BM25" s="88"/>
      <c r="BQ25" s="85"/>
      <c r="BR25" s="90"/>
    </row>
    <row r="26" spans="1:79" s="164" customFormat="1" ht="36.6" customHeight="1" x14ac:dyDescent="0.3">
      <c r="A26" s="157"/>
      <c r="B26" s="158"/>
      <c r="C26" s="158"/>
      <c r="D26" s="150" t="s">
        <v>318</v>
      </c>
      <c r="E26" s="159"/>
      <c r="F26" s="159"/>
      <c r="G26" s="160"/>
      <c r="H26" s="160"/>
      <c r="I26" s="158"/>
      <c r="J26" s="158"/>
      <c r="K26" s="158"/>
      <c r="L26" s="158"/>
      <c r="M26" s="158"/>
      <c r="N26" s="158"/>
      <c r="O26" s="158"/>
      <c r="P26" s="158"/>
      <c r="Q26" s="158"/>
      <c r="R26" s="158"/>
      <c r="S26" s="160"/>
      <c r="T26" s="160"/>
      <c r="U26" s="160"/>
      <c r="V26" s="161"/>
      <c r="W26" s="161"/>
      <c r="X26" s="162"/>
      <c r="Y26" s="161"/>
      <c r="Z26" s="161"/>
      <c r="AA26" s="158"/>
      <c r="AB26" s="158"/>
      <c r="AC26" s="158"/>
      <c r="AD26" s="158"/>
      <c r="AE26" s="161"/>
      <c r="AF26" s="161"/>
      <c r="AG26" s="161"/>
      <c r="AH26" s="158"/>
      <c r="AI26" s="158"/>
      <c r="AJ26" s="158"/>
      <c r="AL26" s="180"/>
      <c r="AM26" s="181"/>
      <c r="AN26" s="180"/>
      <c r="AO26" s="182"/>
      <c r="AP26" s="183"/>
      <c r="AQ26" s="182"/>
      <c r="AR26" s="182"/>
      <c r="AS26" s="182"/>
      <c r="AT26" s="171"/>
      <c r="AU26" s="171"/>
      <c r="AV26" s="172"/>
      <c r="AW26" s="172"/>
      <c r="AX26" s="160"/>
      <c r="AY26" s="160"/>
      <c r="AZ26" s="160"/>
      <c r="BA26" s="160"/>
      <c r="BB26" s="160"/>
      <c r="BC26" s="160"/>
      <c r="BD26" s="160"/>
      <c r="BE26" s="160"/>
      <c r="BF26" s="160"/>
      <c r="BG26" s="160"/>
      <c r="BH26" s="160"/>
      <c r="BI26" s="160"/>
      <c r="BJ26" s="160"/>
      <c r="BK26" s="160"/>
      <c r="BL26" s="160"/>
      <c r="BM26" s="160"/>
      <c r="BN26" s="160"/>
      <c r="BO26" s="160"/>
      <c r="BP26" s="160"/>
      <c r="BQ26" s="158"/>
      <c r="BR26" s="163"/>
      <c r="BS26" s="160"/>
      <c r="BT26" s="160"/>
      <c r="BU26" s="160"/>
      <c r="CA26" s="91"/>
    </row>
    <row r="27" spans="1:79" x14ac:dyDescent="0.25">
      <c r="A27" s="66" t="s">
        <v>151</v>
      </c>
      <c r="B27" s="85">
        <f t="shared" ref="B27:B34" si="5">IF(ISBLANK(A27),"",ROW())</f>
        <v>27</v>
      </c>
      <c r="D27" s="86" t="s">
        <v>152</v>
      </c>
      <c r="E27" s="87" t="s">
        <v>87</v>
      </c>
      <c r="F27" s="87" t="s">
        <v>343</v>
      </c>
      <c r="G27" s="88" t="s">
        <v>319</v>
      </c>
      <c r="H27" s="88"/>
      <c r="J27" s="85">
        <v>600</v>
      </c>
      <c r="K27" s="85">
        <f t="shared" ref="K27:K34" si="6">J27*0.1</f>
        <v>60</v>
      </c>
      <c r="M27" s="85">
        <v>7</v>
      </c>
      <c r="R27" s="85">
        <v>1</v>
      </c>
      <c r="S27" s="88"/>
      <c r="T27" s="88">
        <v>1</v>
      </c>
      <c r="U27" s="88" t="s">
        <v>21</v>
      </c>
      <c r="V27" s="89" t="s">
        <v>44</v>
      </c>
      <c r="W27" s="89">
        <v>1</v>
      </c>
      <c r="X27" s="121"/>
      <c r="AA27" s="85"/>
      <c r="AB27" s="85" t="s">
        <v>4</v>
      </c>
      <c r="AC27" s="85"/>
      <c r="AD27" s="85">
        <v>1</v>
      </c>
      <c r="AG27" s="89">
        <v>1</v>
      </c>
      <c r="AH27" s="85"/>
      <c r="AI27" s="85"/>
      <c r="AJ27" s="85" t="s">
        <v>4</v>
      </c>
      <c r="AL27" s="165">
        <f>IF(_Design!H25&gt;=0,"",-_Design!H25)</f>
        <v>12</v>
      </c>
      <c r="AM27" s="165" t="str">
        <f>IF(_Design!I25&gt;=0,"",-_Design!I25)</f>
        <v/>
      </c>
      <c r="AN27" s="165">
        <f>IF(_Design!J25&gt;=0,"",-_Design!J25)</f>
        <v>20</v>
      </c>
      <c r="AO27" s="166">
        <f>IF(_Design!K25=0,"",_Design!K25)</f>
        <v>800</v>
      </c>
      <c r="AP27" s="166">
        <f>IF(_Design!L25=0,"",_Design!L25)</f>
        <v>40</v>
      </c>
      <c r="AQ27" s="166">
        <f>IF(_Design!M25=0,"",_Design!M25)</f>
        <v>40</v>
      </c>
      <c r="AR27" s="166" t="str">
        <f>IF(_Design!N25=0,"",_Design!N25)</f>
        <v/>
      </c>
      <c r="AS27" s="166" t="str">
        <f>IF(_Design!O25=0,"",_Design!O25)</f>
        <v/>
      </c>
      <c r="AT27" s="167" t="str">
        <f>IF(_Design!G25&lt;=0,"",_Design!G25)</f>
        <v/>
      </c>
      <c r="AU27" s="167" t="str">
        <f>IF(_Design!H25&lt;=0,"",_Design!H25)</f>
        <v/>
      </c>
      <c r="AV27" s="167" t="str">
        <f>IF(_Design!I25&lt;=0,"",_Design!I25)</f>
        <v/>
      </c>
      <c r="AW27" s="167" t="str">
        <f>IF(_Design!J25&lt;=0,"",_Design!J25)</f>
        <v/>
      </c>
      <c r="AX27" s="88"/>
      <c r="AY27" s="88"/>
      <c r="AZ27" s="88"/>
      <c r="BA27" s="88"/>
      <c r="BB27" s="88"/>
      <c r="BC27" s="88"/>
      <c r="BD27" s="88"/>
      <c r="BE27" s="88"/>
      <c r="BF27" s="88"/>
      <c r="BG27" s="88"/>
      <c r="BH27" s="88"/>
      <c r="BI27" s="88"/>
      <c r="BJ27" s="88"/>
      <c r="BK27" s="88"/>
      <c r="BL27" s="88"/>
      <c r="BM27" s="88"/>
      <c r="BQ27" s="85"/>
      <c r="BR27" s="90"/>
    </row>
    <row r="28" spans="1:79" x14ac:dyDescent="0.25">
      <c r="A28" s="66" t="s">
        <v>9</v>
      </c>
      <c r="B28" s="85">
        <f t="shared" si="5"/>
        <v>28</v>
      </c>
      <c r="D28" s="86" t="s">
        <v>331</v>
      </c>
      <c r="E28" s="87" t="s">
        <v>87</v>
      </c>
      <c r="F28" s="87" t="s">
        <v>341</v>
      </c>
      <c r="G28" s="88" t="s">
        <v>321</v>
      </c>
      <c r="H28" s="88" t="s">
        <v>36</v>
      </c>
      <c r="J28" s="85">
        <v>400</v>
      </c>
      <c r="K28" s="85">
        <f t="shared" si="6"/>
        <v>40</v>
      </c>
      <c r="M28" s="85">
        <v>6</v>
      </c>
      <c r="R28" s="85">
        <v>1</v>
      </c>
      <c r="S28" s="88"/>
      <c r="T28" s="88">
        <v>1</v>
      </c>
      <c r="U28" s="88" t="s">
        <v>21</v>
      </c>
      <c r="V28" s="89" t="s">
        <v>44</v>
      </c>
      <c r="X28" s="121"/>
      <c r="Z28" s="89">
        <v>2</v>
      </c>
      <c r="AA28" s="85" t="s">
        <v>4</v>
      </c>
      <c r="AB28" s="85" t="s">
        <v>4</v>
      </c>
      <c r="AC28" s="85"/>
      <c r="AG28" s="89">
        <v>1</v>
      </c>
      <c r="AH28" s="85"/>
      <c r="AI28" s="85"/>
      <c r="AJ28" s="85" t="s">
        <v>4</v>
      </c>
      <c r="AL28" s="165" t="str">
        <f>IF(_Design!H26&gt;=0,"",-_Design!H26)</f>
        <v/>
      </c>
      <c r="AM28" s="165">
        <f>IF(_Design!I26&gt;=0,"",-_Design!I26)</f>
        <v>16</v>
      </c>
      <c r="AN28" s="165">
        <f>IF(_Design!J26&gt;=0,"",-_Design!J26)</f>
        <v>4</v>
      </c>
      <c r="AO28" s="166">
        <f>IF(_Design!K26=0,"",_Design!K26)</f>
        <v>200</v>
      </c>
      <c r="AP28" s="166">
        <f>IF(_Design!L26=0,"",_Design!L26)</f>
        <v>15</v>
      </c>
      <c r="AQ28" s="166">
        <f>IF(_Design!M26=0,"",_Design!M26)</f>
        <v>10</v>
      </c>
      <c r="AR28" s="166" t="str">
        <f>IF(_Design!N26=0,"",_Design!N26)</f>
        <v/>
      </c>
      <c r="AS28" s="166" t="str">
        <f>IF(_Design!O26=0,"",_Design!O26)</f>
        <v/>
      </c>
      <c r="AT28" s="167">
        <f>IF(_Design!G26&lt;=0,"",_Design!G26)</f>
        <v>16</v>
      </c>
      <c r="AU28" s="167">
        <f>IF(_Design!H26&lt;=0,"",_Design!H26)</f>
        <v>8</v>
      </c>
      <c r="AV28" s="167" t="str">
        <f>IF(_Design!I26&lt;=0,"",_Design!I26)</f>
        <v/>
      </c>
      <c r="AW28" s="167" t="str">
        <f>IF(_Design!J26&lt;=0,"",_Design!J26)</f>
        <v/>
      </c>
      <c r="AX28" s="88"/>
      <c r="AY28" s="88"/>
      <c r="AZ28" s="88"/>
      <c r="BA28" s="88"/>
      <c r="BB28" s="88"/>
      <c r="BC28" s="88"/>
      <c r="BD28" s="88"/>
      <c r="BE28" s="88"/>
      <c r="BF28" s="88"/>
      <c r="BG28" s="88"/>
      <c r="BH28" s="88"/>
      <c r="BI28" s="88"/>
      <c r="BJ28" s="88"/>
      <c r="BK28" s="88"/>
      <c r="BL28" s="88"/>
      <c r="BM28" s="88"/>
      <c r="BQ28" s="85"/>
      <c r="BR28" s="90"/>
    </row>
    <row r="29" spans="1:79" x14ac:dyDescent="0.25">
      <c r="A29" s="66" t="s">
        <v>156</v>
      </c>
      <c r="B29" s="85">
        <f t="shared" si="5"/>
        <v>29</v>
      </c>
      <c r="D29" s="86" t="s">
        <v>330</v>
      </c>
      <c r="E29" s="87" t="s">
        <v>87</v>
      </c>
      <c r="F29" s="87" t="s">
        <v>439</v>
      </c>
      <c r="G29" s="88" t="s">
        <v>322</v>
      </c>
      <c r="H29" s="88"/>
      <c r="J29" s="85">
        <v>300</v>
      </c>
      <c r="K29" s="85">
        <f t="shared" si="6"/>
        <v>30</v>
      </c>
      <c r="R29" s="85">
        <v>1</v>
      </c>
      <c r="S29" s="88"/>
      <c r="T29" s="88">
        <v>1</v>
      </c>
      <c r="U29" s="88" t="s">
        <v>21</v>
      </c>
      <c r="V29" s="89" t="s">
        <v>44</v>
      </c>
      <c r="X29" s="121"/>
      <c r="Y29" s="89" t="s">
        <v>4</v>
      </c>
      <c r="Z29" s="85"/>
      <c r="AA29" s="85" t="s">
        <v>4</v>
      </c>
      <c r="AB29" s="85" t="s">
        <v>4</v>
      </c>
      <c r="AC29" s="85"/>
      <c r="AD29" s="85"/>
      <c r="AG29" s="89">
        <v>1</v>
      </c>
      <c r="AH29" s="85"/>
      <c r="AI29" s="85"/>
      <c r="AJ29" s="85"/>
      <c r="AL29" s="165" t="str">
        <f>IF(_Design!H27&gt;=0,"",-_Design!H27)</f>
        <v/>
      </c>
      <c r="AM29" s="165" t="str">
        <f>IF(_Design!I27&gt;=0,"",-_Design!I27)</f>
        <v/>
      </c>
      <c r="AN29" s="165" t="str">
        <f>IF(_Design!J27&gt;=0,"",-_Design!J27)</f>
        <v/>
      </c>
      <c r="AO29" s="166">
        <f>IF(_Design!K27=0,"",_Design!K27)</f>
        <v>20</v>
      </c>
      <c r="AP29" s="166">
        <f>IF(_Design!L27=0,"",_Design!L27)</f>
        <v>2</v>
      </c>
      <c r="AQ29" s="166">
        <f>IF(_Design!M27=0,"",_Design!M27)</f>
        <v>2</v>
      </c>
      <c r="AR29" s="166" t="str">
        <f>IF(_Design!N27=0,"",_Design!N27)</f>
        <v/>
      </c>
      <c r="AS29" s="166" t="str">
        <f>IF(_Design!O27=0,"",_Design!O27)</f>
        <v/>
      </c>
      <c r="AT29" s="167" t="str">
        <f>IF(_Design!G27&lt;=0,"",_Design!G27)</f>
        <v/>
      </c>
      <c r="AU29" s="167" t="str">
        <f>IF(_Design!H27&lt;=0,"",_Design!H27)</f>
        <v/>
      </c>
      <c r="AV29" s="167" t="str">
        <f>IF(_Design!I27&lt;=0,"",_Design!I27)</f>
        <v/>
      </c>
      <c r="AW29" s="167" t="str">
        <f>IF(_Design!J27&lt;=0,"",_Design!J27)</f>
        <v/>
      </c>
      <c r="AX29" s="88"/>
      <c r="AY29" s="88"/>
      <c r="AZ29" s="88"/>
      <c r="BA29" s="88"/>
      <c r="BB29" s="88"/>
      <c r="BC29" s="88"/>
      <c r="BD29" s="88"/>
      <c r="BE29" s="88"/>
      <c r="BF29" s="88"/>
      <c r="BG29" s="88"/>
      <c r="BH29" s="88"/>
      <c r="BI29" s="88"/>
      <c r="BJ29" s="88"/>
      <c r="BK29" s="88"/>
      <c r="BL29" s="88"/>
      <c r="BM29" s="88"/>
      <c r="BQ29" s="85"/>
      <c r="BR29" s="90"/>
    </row>
    <row r="30" spans="1:79" x14ac:dyDescent="0.25">
      <c r="A30" s="66" t="s">
        <v>462</v>
      </c>
      <c r="B30" s="85">
        <f t="shared" ref="B30" si="7">IF(ISBLANK(A30),"",ROW())</f>
        <v>30</v>
      </c>
      <c r="D30" s="86" t="s">
        <v>463</v>
      </c>
      <c r="E30" s="87" t="s">
        <v>87</v>
      </c>
      <c r="F30" s="87" t="s">
        <v>439</v>
      </c>
      <c r="G30" s="88" t="s">
        <v>322</v>
      </c>
      <c r="H30" s="88"/>
      <c r="J30" s="85">
        <v>300</v>
      </c>
      <c r="K30" s="85">
        <f t="shared" si="6"/>
        <v>30</v>
      </c>
      <c r="R30" s="85">
        <v>1</v>
      </c>
      <c r="S30" s="88"/>
      <c r="T30" s="88">
        <v>1</v>
      </c>
      <c r="U30" s="88" t="s">
        <v>21</v>
      </c>
      <c r="V30" s="89" t="s">
        <v>44</v>
      </c>
      <c r="X30" s="121"/>
      <c r="Y30" s="89" t="s">
        <v>4</v>
      </c>
      <c r="Z30" s="85"/>
      <c r="AA30" s="85" t="s">
        <v>4</v>
      </c>
      <c r="AB30" s="85" t="s">
        <v>4</v>
      </c>
      <c r="AC30" s="85"/>
      <c r="AD30" s="85"/>
      <c r="AG30" s="89">
        <v>1</v>
      </c>
      <c r="AH30" s="85"/>
      <c r="AI30" s="85"/>
      <c r="AJ30" s="85"/>
      <c r="AL30" s="165" t="str">
        <f>IF(_Design!H28&gt;=0,"",-_Design!H28)</f>
        <v/>
      </c>
      <c r="AM30" s="165" t="str">
        <f>IF(_Design!I28&gt;=0,"",-_Design!I28)</f>
        <v/>
      </c>
      <c r="AN30" s="165" t="str">
        <f>IF(_Design!J28&gt;=0,"",-_Design!J28)</f>
        <v/>
      </c>
      <c r="AO30" s="166">
        <f>IF(_Design!K28=0,"",_Design!K28)</f>
        <v>200</v>
      </c>
      <c r="AP30" s="166">
        <f>IF(_Design!L28=0,"",_Design!L28)</f>
        <v>16</v>
      </c>
      <c r="AQ30" s="166">
        <f>IF(_Design!M28=0,"",_Design!M28)</f>
        <v>16</v>
      </c>
      <c r="AR30" s="166" t="str">
        <f>IF(_Design!N28=0,"",_Design!N28)</f>
        <v/>
      </c>
      <c r="AS30" s="166" t="str">
        <f>IF(_Design!O28=0,"",_Design!O28)</f>
        <v/>
      </c>
      <c r="AT30" s="167" t="str">
        <f>IF(_Design!G28&lt;=0,"",_Design!G28)</f>
        <v/>
      </c>
      <c r="AU30" s="167" t="str">
        <f>IF(_Design!H28&lt;=0,"",_Design!H28)</f>
        <v/>
      </c>
      <c r="AV30" s="167" t="str">
        <f>IF(_Design!I28&lt;=0,"",_Design!I28)</f>
        <v/>
      </c>
      <c r="AW30" s="167" t="str">
        <f>IF(_Design!J28&lt;=0,"",_Design!J28)</f>
        <v/>
      </c>
      <c r="AX30" s="88"/>
      <c r="AY30" s="88"/>
      <c r="AZ30" s="88"/>
      <c r="BA30" s="88"/>
      <c r="BB30" s="88"/>
      <c r="BC30" s="88"/>
      <c r="BD30" s="88"/>
      <c r="BE30" s="88"/>
      <c r="BF30" s="88"/>
      <c r="BG30" s="88"/>
      <c r="BH30" s="88"/>
      <c r="BI30" s="88"/>
      <c r="BJ30" s="88"/>
      <c r="BK30" s="88"/>
      <c r="BL30" s="88"/>
      <c r="BM30" s="88"/>
      <c r="BQ30" s="85"/>
      <c r="BR30" s="90"/>
    </row>
    <row r="31" spans="1:79" x14ac:dyDescent="0.25">
      <c r="A31" s="66" t="s">
        <v>81</v>
      </c>
      <c r="B31" s="85">
        <f t="shared" si="5"/>
        <v>31</v>
      </c>
      <c r="D31" s="86" t="s">
        <v>82</v>
      </c>
      <c r="E31" s="87" t="s">
        <v>87</v>
      </c>
      <c r="F31" s="87" t="s">
        <v>439</v>
      </c>
      <c r="G31" s="88" t="s">
        <v>381</v>
      </c>
      <c r="H31" s="88"/>
      <c r="J31" s="85">
        <v>600</v>
      </c>
      <c r="K31" s="85">
        <f t="shared" si="6"/>
        <v>60</v>
      </c>
      <c r="M31" s="85">
        <v>16</v>
      </c>
      <c r="R31" s="85">
        <v>1</v>
      </c>
      <c r="S31" s="88"/>
      <c r="T31" s="88">
        <v>1</v>
      </c>
      <c r="U31" s="88" t="s">
        <v>21</v>
      </c>
      <c r="V31" s="89" t="s">
        <v>44</v>
      </c>
      <c r="W31" s="89">
        <v>1</v>
      </c>
      <c r="X31" s="121"/>
      <c r="Z31" s="85"/>
      <c r="AA31" s="85" t="s">
        <v>4</v>
      </c>
      <c r="AB31" s="85" t="s">
        <v>4</v>
      </c>
      <c r="AC31" s="85">
        <v>4</v>
      </c>
      <c r="AD31" s="85"/>
      <c r="AG31" s="89">
        <v>1</v>
      </c>
      <c r="AH31" s="85"/>
      <c r="AI31" s="85"/>
      <c r="AJ31" s="85"/>
      <c r="AL31" s="165" t="str">
        <f>IF(_Design!H29&gt;=0,"",-_Design!H29)</f>
        <v/>
      </c>
      <c r="AM31" s="165" t="str">
        <f>IF(_Design!I29&gt;=0,"",-_Design!I29)</f>
        <v/>
      </c>
      <c r="AN31" s="165" t="str">
        <f>IF(_Design!J29&gt;=0,"",-_Design!J29)</f>
        <v/>
      </c>
      <c r="AO31" s="166">
        <f>IF(_Design!K29=0,"",_Design!K29)</f>
        <v>350</v>
      </c>
      <c r="AP31" s="166">
        <f>IF(_Design!L29=0,"",_Design!L29)</f>
        <v>20</v>
      </c>
      <c r="AQ31" s="166">
        <f>IF(_Design!M29=0,"",_Design!M29)</f>
        <v>20</v>
      </c>
      <c r="AR31" s="166" t="str">
        <f>IF(_Design!N29=0,"",_Design!N29)</f>
        <v/>
      </c>
      <c r="AS31" s="166" t="str">
        <f>IF(_Design!O29=0,"",_Design!O29)</f>
        <v/>
      </c>
      <c r="AT31" s="167" t="str">
        <f>IF(_Design!G29&lt;=0,"",_Design!G29)</f>
        <v/>
      </c>
      <c r="AU31" s="167" t="str">
        <f>IF(_Design!H29&lt;=0,"",_Design!H29)</f>
        <v/>
      </c>
      <c r="AV31" s="167" t="str">
        <f>IF(_Design!I29&lt;=0,"",_Design!I29)</f>
        <v/>
      </c>
      <c r="AW31" s="167" t="str">
        <f>IF(_Design!J29&lt;=0,"",_Design!J29)</f>
        <v/>
      </c>
      <c r="AX31" s="88"/>
      <c r="AY31" s="88"/>
      <c r="AZ31" s="88"/>
      <c r="BA31" s="88"/>
      <c r="BB31" s="88"/>
      <c r="BC31" s="88"/>
      <c r="BD31" s="88"/>
      <c r="BE31" s="88"/>
      <c r="BF31" s="88"/>
      <c r="BG31" s="88"/>
      <c r="BH31" s="88"/>
      <c r="BI31" s="88"/>
      <c r="BJ31" s="88"/>
      <c r="BK31" s="88"/>
      <c r="BL31" s="88"/>
      <c r="BM31" s="88"/>
      <c r="BQ31" s="85"/>
      <c r="BR31" s="90"/>
    </row>
    <row r="32" spans="1:79" x14ac:dyDescent="0.25">
      <c r="A32" s="188" t="s">
        <v>378</v>
      </c>
      <c r="B32" s="85">
        <f t="shared" si="5"/>
        <v>32</v>
      </c>
      <c r="D32" s="86" t="s">
        <v>393</v>
      </c>
      <c r="E32" s="87" t="s">
        <v>87</v>
      </c>
      <c r="F32" s="87" t="s">
        <v>262</v>
      </c>
      <c r="G32" s="88" t="s">
        <v>425</v>
      </c>
      <c r="H32" s="88"/>
      <c r="J32" s="85">
        <v>100</v>
      </c>
      <c r="K32" s="85">
        <f t="shared" si="6"/>
        <v>10</v>
      </c>
      <c r="M32" s="85">
        <v>6</v>
      </c>
      <c r="R32" s="85">
        <v>1</v>
      </c>
      <c r="S32" s="88"/>
      <c r="T32" s="88">
        <v>1</v>
      </c>
      <c r="U32" s="88" t="s">
        <v>21</v>
      </c>
      <c r="V32" s="89" t="s">
        <v>44</v>
      </c>
      <c r="W32" s="89">
        <v>1</v>
      </c>
      <c r="X32" s="121"/>
      <c r="Z32" s="85"/>
      <c r="AA32" s="85" t="s">
        <v>4</v>
      </c>
      <c r="AB32" s="85" t="s">
        <v>4</v>
      </c>
      <c r="AC32" s="85"/>
      <c r="AD32" s="85"/>
      <c r="AG32" s="89">
        <v>1</v>
      </c>
      <c r="AH32" s="85"/>
      <c r="AI32" s="85"/>
      <c r="AJ32" s="85" t="s">
        <v>4</v>
      </c>
      <c r="AL32" s="165">
        <f>IF(_Design!H30&gt;=0,"",-_Design!H30)</f>
        <v>6</v>
      </c>
      <c r="AM32" s="165" t="str">
        <f>IF(_Design!I30&gt;=0,"",-_Design!I30)</f>
        <v/>
      </c>
      <c r="AN32" s="165" t="str">
        <f>IF(_Design!J30&gt;=0,"",-_Design!J30)</f>
        <v/>
      </c>
      <c r="AO32" s="166">
        <f>IF(_Design!K30=0,"",_Design!K30)</f>
        <v>800</v>
      </c>
      <c r="AP32" s="166">
        <f>IF(_Design!L30=0,"",_Design!L30)</f>
        <v>50</v>
      </c>
      <c r="AQ32" s="166">
        <f>IF(_Design!M30=0,"",_Design!M30)</f>
        <v>30</v>
      </c>
      <c r="AR32" s="166" t="str">
        <f>IF(_Design!N30=0,"",_Design!N30)</f>
        <v/>
      </c>
      <c r="AS32" s="166" t="str">
        <f>IF(_Design!O30=0,"",_Design!O30)</f>
        <v/>
      </c>
      <c r="AT32" s="167" t="str">
        <f>IF(_Design!G30&lt;=0,"",_Design!G30)</f>
        <v/>
      </c>
      <c r="AU32" s="167" t="str">
        <f>IF(_Design!H30&lt;=0,"",_Design!H30)</f>
        <v/>
      </c>
      <c r="AV32" s="167" t="str">
        <f>IF(_Design!I30&lt;=0,"",_Design!I30)</f>
        <v/>
      </c>
      <c r="AW32" s="167">
        <f>IF(_Design!J30&lt;=0,"",_Design!J30)</f>
        <v>160</v>
      </c>
      <c r="AX32" s="88">
        <v>-5</v>
      </c>
      <c r="AY32" s="88">
        <v>-5</v>
      </c>
      <c r="AZ32" s="88"/>
      <c r="BA32" s="88"/>
      <c r="BB32" s="88"/>
      <c r="BC32" s="88"/>
      <c r="BD32" s="88"/>
      <c r="BE32" s="88">
        <v>2</v>
      </c>
      <c r="BF32" s="88"/>
      <c r="BG32" s="88"/>
      <c r="BH32" s="88"/>
      <c r="BI32" s="88"/>
      <c r="BJ32" s="88"/>
      <c r="BK32" s="88"/>
      <c r="BL32" s="88"/>
      <c r="BM32" s="88"/>
      <c r="BQ32" s="85"/>
      <c r="BR32" s="90"/>
    </row>
    <row r="33" spans="1:79" x14ac:dyDescent="0.25">
      <c r="A33" s="66" t="s">
        <v>70</v>
      </c>
      <c r="B33" s="85">
        <f t="shared" si="5"/>
        <v>33</v>
      </c>
      <c r="D33" s="86" t="s">
        <v>147</v>
      </c>
      <c r="E33" s="87" t="s">
        <v>87</v>
      </c>
      <c r="F33" s="87" t="s">
        <v>343</v>
      </c>
      <c r="G33" s="88" t="s">
        <v>326</v>
      </c>
      <c r="H33" s="88"/>
      <c r="J33" s="85">
        <v>400</v>
      </c>
      <c r="K33" s="85">
        <f t="shared" si="6"/>
        <v>40</v>
      </c>
      <c r="M33" s="85">
        <v>7</v>
      </c>
      <c r="R33" s="85">
        <v>1</v>
      </c>
      <c r="S33" s="88"/>
      <c r="T33" s="88">
        <v>1</v>
      </c>
      <c r="U33" s="88" t="s">
        <v>21</v>
      </c>
      <c r="V33" s="89" t="s">
        <v>44</v>
      </c>
      <c r="W33" s="89">
        <v>1</v>
      </c>
      <c r="X33" s="121"/>
      <c r="AA33" s="85" t="s">
        <v>4</v>
      </c>
      <c r="AB33" s="85" t="s">
        <v>4</v>
      </c>
      <c r="AC33" s="85"/>
      <c r="AD33" s="85"/>
      <c r="AF33" s="89">
        <v>100</v>
      </c>
      <c r="AG33" s="89">
        <v>1</v>
      </c>
      <c r="AH33" s="85"/>
      <c r="AI33" s="85"/>
      <c r="AJ33" s="85" t="s">
        <v>4</v>
      </c>
      <c r="AL33" s="165">
        <f>IF(_Design!H31&gt;=0,"",-_Design!H31)</f>
        <v>4</v>
      </c>
      <c r="AM33" s="165" t="str">
        <f>IF(_Design!I31&gt;=0,"",-_Design!I31)</f>
        <v/>
      </c>
      <c r="AN33" s="165">
        <f>IF(_Design!J31&gt;=0,"",-_Design!J31)</f>
        <v>10</v>
      </c>
      <c r="AO33" s="166">
        <f>IF(_Design!K31=0,"",_Design!K31)</f>
        <v>600</v>
      </c>
      <c r="AP33" s="166">
        <f>IF(_Design!L31=0,"",_Design!L31)</f>
        <v>40</v>
      </c>
      <c r="AQ33" s="166">
        <f>IF(_Design!M31=0,"",_Design!M31)</f>
        <v>20</v>
      </c>
      <c r="AR33" s="166" t="str">
        <f>IF(_Design!N31=0,"",_Design!N31)</f>
        <v/>
      </c>
      <c r="AS33" s="166" t="str">
        <f>IF(_Design!O31=0,"",_Design!O31)</f>
        <v/>
      </c>
      <c r="AT33" s="167" t="str">
        <f>IF(_Design!G31&lt;=0,"",_Design!G31)</f>
        <v/>
      </c>
      <c r="AU33" s="167" t="str">
        <f>IF(_Design!H31&lt;=0,"",_Design!H31)</f>
        <v/>
      </c>
      <c r="AV33" s="167" t="str">
        <f>IF(_Design!I31&lt;=0,"",_Design!I31)</f>
        <v/>
      </c>
      <c r="AW33" s="167" t="str">
        <f>IF(_Design!J31&lt;=0,"",_Design!J31)</f>
        <v/>
      </c>
      <c r="AX33" s="88"/>
      <c r="AY33" s="88"/>
      <c r="AZ33" s="88"/>
      <c r="BA33" s="88"/>
      <c r="BB33" s="88"/>
      <c r="BC33" s="88"/>
      <c r="BD33" s="88"/>
      <c r="BE33" s="88"/>
      <c r="BF33" s="88"/>
      <c r="BG33" s="88"/>
      <c r="BH33" s="88"/>
      <c r="BI33" s="88"/>
      <c r="BJ33" s="88"/>
      <c r="BK33" s="88"/>
      <c r="BL33" s="88"/>
      <c r="BM33" s="88"/>
      <c r="BQ33" s="85"/>
      <c r="BR33" s="90"/>
    </row>
    <row r="34" spans="1:79" x14ac:dyDescent="0.25">
      <c r="A34" s="66" t="s">
        <v>63</v>
      </c>
      <c r="B34" s="85">
        <f t="shared" si="5"/>
        <v>34</v>
      </c>
      <c r="D34" s="86" t="s">
        <v>394</v>
      </c>
      <c r="E34" s="87" t="s">
        <v>87</v>
      </c>
      <c r="F34" s="87" t="s">
        <v>342</v>
      </c>
      <c r="G34" s="88" t="s">
        <v>305</v>
      </c>
      <c r="H34" s="88"/>
      <c r="J34" s="85">
        <v>400</v>
      </c>
      <c r="K34" s="85">
        <f t="shared" si="6"/>
        <v>40</v>
      </c>
      <c r="M34" s="85">
        <v>7</v>
      </c>
      <c r="R34" s="85">
        <v>1</v>
      </c>
      <c r="S34" s="88"/>
      <c r="T34" s="88">
        <v>1</v>
      </c>
      <c r="U34" s="88" t="s">
        <v>21</v>
      </c>
      <c r="V34" s="89" t="s">
        <v>44</v>
      </c>
      <c r="W34" s="89">
        <v>1</v>
      </c>
      <c r="X34" s="121"/>
      <c r="AA34" s="85" t="s">
        <v>4</v>
      </c>
      <c r="AB34" s="85" t="s">
        <v>4</v>
      </c>
      <c r="AC34" s="85"/>
      <c r="AD34" s="85"/>
      <c r="AG34" s="89">
        <v>1</v>
      </c>
      <c r="AH34" s="85"/>
      <c r="AI34" s="85"/>
      <c r="AJ34" s="85" t="s">
        <v>4</v>
      </c>
      <c r="AL34" s="165" t="str">
        <f>IF(_Design!H32&gt;=0,"",-_Design!H32)</f>
        <v/>
      </c>
      <c r="AM34" s="165" t="str">
        <f>IF(_Design!I32&gt;=0,"",-_Design!I32)</f>
        <v/>
      </c>
      <c r="AN34" s="165" t="str">
        <f>IF(_Design!J32&gt;=0,"",-_Design!J32)</f>
        <v/>
      </c>
      <c r="AO34" s="166" t="str">
        <f>IF(_Design!K32=0,"",_Design!K32)</f>
        <v/>
      </c>
      <c r="AP34" s="166" t="str">
        <f>IF(_Design!L32=0,"",_Design!L32)</f>
        <v/>
      </c>
      <c r="AQ34" s="166" t="str">
        <f>IF(_Design!M32=0,"",_Design!M32)</f>
        <v/>
      </c>
      <c r="AR34" s="166" t="str">
        <f>IF(_Design!N32=0,"",_Design!N32)</f>
        <v/>
      </c>
      <c r="AS34" s="166" t="str">
        <f>IF(_Design!O32=0,"",_Design!O32)</f>
        <v/>
      </c>
      <c r="AT34" s="167" t="str">
        <f>IF(_Design!G32&lt;=0,"",_Design!G32)</f>
        <v/>
      </c>
      <c r="AU34" s="167" t="str">
        <f>IF(_Design!H32&lt;=0,"",_Design!H32)</f>
        <v/>
      </c>
      <c r="AV34" s="167" t="str">
        <f>IF(_Design!I32&lt;=0,"",_Design!I32)</f>
        <v/>
      </c>
      <c r="AW34" s="167" t="str">
        <f>IF(_Design!J32&lt;=0,"",_Design!J32)</f>
        <v/>
      </c>
      <c r="AX34" s="88"/>
      <c r="AY34" s="88"/>
      <c r="AZ34" s="88"/>
      <c r="BA34" s="88"/>
      <c r="BB34" s="88"/>
      <c r="BC34" s="88"/>
      <c r="BD34" s="88"/>
      <c r="BE34" s="88"/>
      <c r="BF34" s="88"/>
      <c r="BG34" s="88"/>
      <c r="BH34" s="88"/>
      <c r="BI34" s="88"/>
      <c r="BJ34" s="88"/>
      <c r="BK34" s="88"/>
      <c r="BL34" s="88"/>
      <c r="BM34" s="88"/>
      <c r="BQ34" s="85"/>
      <c r="BR34" s="90"/>
    </row>
    <row r="35" spans="1:79" s="156" customFormat="1" ht="36.6" customHeight="1" x14ac:dyDescent="0.3">
      <c r="A35" s="148"/>
      <c r="B35" s="149"/>
      <c r="C35" s="149"/>
      <c r="D35" s="150" t="s">
        <v>362</v>
      </c>
      <c r="E35" s="151"/>
      <c r="F35" s="151"/>
      <c r="G35" s="152"/>
      <c r="H35" s="152"/>
      <c r="I35" s="149"/>
      <c r="J35" s="149"/>
      <c r="K35" s="149"/>
      <c r="L35" s="149"/>
      <c r="M35" s="149"/>
      <c r="N35" s="149"/>
      <c r="O35" s="149"/>
      <c r="P35" s="149"/>
      <c r="Q35" s="149"/>
      <c r="R35" s="149"/>
      <c r="S35" s="152"/>
      <c r="T35" s="152"/>
      <c r="U35" s="152"/>
      <c r="V35" s="153"/>
      <c r="W35" s="153"/>
      <c r="X35" s="154"/>
      <c r="Y35" s="153"/>
      <c r="Z35" s="153"/>
      <c r="AA35" s="149"/>
      <c r="AB35" s="149"/>
      <c r="AC35" s="149"/>
      <c r="AD35" s="149"/>
      <c r="AE35" s="153"/>
      <c r="AF35" s="153"/>
      <c r="AG35" s="153"/>
      <c r="AH35" s="149"/>
      <c r="AI35" s="149"/>
      <c r="AJ35" s="149"/>
      <c r="AL35" s="174"/>
      <c r="AM35" s="174"/>
      <c r="AN35" s="174"/>
      <c r="AO35" s="176"/>
      <c r="AP35" s="184"/>
      <c r="AQ35" s="176"/>
      <c r="AR35" s="176"/>
      <c r="AS35" s="176"/>
      <c r="AT35" s="168"/>
      <c r="AU35" s="168"/>
      <c r="AV35" s="168"/>
      <c r="AW35" s="168"/>
      <c r="AX35" s="152"/>
      <c r="AY35" s="152"/>
      <c r="AZ35" s="152"/>
      <c r="BA35" s="152"/>
      <c r="BB35" s="152"/>
      <c r="BC35" s="152"/>
      <c r="BD35" s="152"/>
      <c r="BE35" s="152"/>
      <c r="BF35" s="152"/>
      <c r="BG35" s="152"/>
      <c r="BH35" s="152"/>
      <c r="BI35" s="152"/>
      <c r="BJ35" s="152"/>
      <c r="BK35" s="152"/>
      <c r="BL35" s="152"/>
      <c r="BM35" s="152"/>
      <c r="BN35" s="152"/>
      <c r="BO35" s="152"/>
      <c r="BP35" s="152"/>
      <c r="BQ35" s="149"/>
      <c r="BR35" s="155"/>
      <c r="BS35" s="152"/>
      <c r="BT35" s="152"/>
      <c r="BU35" s="152"/>
      <c r="CA35" s="91"/>
    </row>
    <row r="36" spans="1:79" x14ac:dyDescent="0.25">
      <c r="A36" s="66" t="s">
        <v>153</v>
      </c>
      <c r="B36" s="85">
        <f>IF(ISBLANK(A36),"",ROW())</f>
        <v>36</v>
      </c>
      <c r="D36" s="86" t="s">
        <v>154</v>
      </c>
      <c r="E36" s="87" t="s">
        <v>87</v>
      </c>
      <c r="F36" s="87" t="s">
        <v>343</v>
      </c>
      <c r="G36" s="85" t="s">
        <v>360</v>
      </c>
      <c r="H36" s="88"/>
      <c r="J36" s="85">
        <v>600</v>
      </c>
      <c r="K36" s="85">
        <f t="shared" ref="K36:K40" si="8">J36*0.1</f>
        <v>60</v>
      </c>
      <c r="M36" s="85">
        <v>7</v>
      </c>
      <c r="R36" s="85">
        <v>1</v>
      </c>
      <c r="S36" s="88"/>
      <c r="T36" s="88">
        <v>1</v>
      </c>
      <c r="U36" s="88" t="s">
        <v>21</v>
      </c>
      <c r="V36" s="89" t="s">
        <v>44</v>
      </c>
      <c r="W36" s="89">
        <v>1</v>
      </c>
      <c r="X36" s="121"/>
      <c r="AA36" s="85" t="s">
        <v>4</v>
      </c>
      <c r="AB36" s="85" t="s">
        <v>4</v>
      </c>
      <c r="AC36" s="85"/>
      <c r="AD36" s="85">
        <v>1</v>
      </c>
      <c r="AG36" s="89">
        <v>1</v>
      </c>
      <c r="AH36" s="85"/>
      <c r="AI36" s="85"/>
      <c r="AJ36" s="85" t="s">
        <v>4</v>
      </c>
      <c r="AL36" s="165">
        <f>IF(_Design!H34&gt;=0,"",-_Design!H34)</f>
        <v>16</v>
      </c>
      <c r="AM36" s="165" t="str">
        <f>IF(_Design!I34&gt;=0,"",-_Design!I34)</f>
        <v/>
      </c>
      <c r="AN36" s="165">
        <f>IF(_Design!J34&gt;=0,"",-_Design!J34)</f>
        <v>30</v>
      </c>
      <c r="AO36" s="166">
        <f>IF(_Design!K34=0,"",_Design!K34)</f>
        <v>1200</v>
      </c>
      <c r="AP36" s="166">
        <f>IF(_Design!L34=0,"",_Design!L34)</f>
        <v>50</v>
      </c>
      <c r="AQ36" s="166">
        <f>IF(_Design!M34=0,"",_Design!M34)</f>
        <v>50</v>
      </c>
      <c r="AR36" s="166">
        <f>IF(_Design!N34=0,"",_Design!N34)</f>
        <v>40</v>
      </c>
      <c r="AS36" s="166" t="str">
        <f>IF(_Design!O34=0,"",_Design!O34)</f>
        <v/>
      </c>
      <c r="AT36" s="167" t="str">
        <f>IF(_Design!G34&lt;=0,"",_Design!G34)</f>
        <v/>
      </c>
      <c r="AU36" s="167" t="str">
        <f>IF(_Design!H34&lt;=0,"",_Design!H34)</f>
        <v/>
      </c>
      <c r="AV36" s="167" t="str">
        <f>IF(_Design!I34&lt;=0,"",_Design!I34)</f>
        <v/>
      </c>
      <c r="AW36" s="167" t="str">
        <f>IF(_Design!J34&lt;=0,"",_Design!J34)</f>
        <v/>
      </c>
      <c r="AX36" s="88"/>
      <c r="AY36" s="88"/>
      <c r="AZ36" s="88"/>
      <c r="BA36" s="88"/>
      <c r="BB36" s="88"/>
      <c r="BC36" s="88"/>
      <c r="BD36" s="88"/>
      <c r="BE36" s="88"/>
      <c r="BF36" s="88"/>
      <c r="BG36" s="88"/>
      <c r="BH36" s="88"/>
      <c r="BI36" s="88"/>
      <c r="BJ36" s="88"/>
      <c r="BK36" s="88"/>
      <c r="BL36" s="88"/>
      <c r="BM36" s="88"/>
      <c r="BQ36" s="85"/>
      <c r="BR36" s="90"/>
    </row>
    <row r="37" spans="1:79" x14ac:dyDescent="0.25">
      <c r="A37" s="66" t="s">
        <v>375</v>
      </c>
      <c r="B37" s="85">
        <f t="shared" ref="B37:B40" si="9">IF(ISBLANK(A37),"",ROW())</f>
        <v>37</v>
      </c>
      <c r="D37" s="86" t="s">
        <v>406</v>
      </c>
      <c r="E37" s="87" t="s">
        <v>87</v>
      </c>
      <c r="F37" s="87" t="s">
        <v>254</v>
      </c>
      <c r="G37" s="85" t="s">
        <v>400</v>
      </c>
      <c r="H37" s="88"/>
      <c r="J37" s="85">
        <v>600</v>
      </c>
      <c r="K37" s="85">
        <f t="shared" si="8"/>
        <v>60</v>
      </c>
      <c r="M37" s="85">
        <v>7</v>
      </c>
      <c r="R37" s="85">
        <v>1</v>
      </c>
      <c r="S37" s="88"/>
      <c r="T37" s="88">
        <v>1</v>
      </c>
      <c r="U37" s="88" t="s">
        <v>21</v>
      </c>
      <c r="V37" s="89" t="s">
        <v>302</v>
      </c>
      <c r="W37" s="89">
        <v>1</v>
      </c>
      <c r="X37" s="121"/>
      <c r="AA37" s="85" t="s">
        <v>4</v>
      </c>
      <c r="AB37" s="85"/>
      <c r="AC37" s="85"/>
      <c r="AD37" s="85"/>
      <c r="AG37" s="89">
        <v>1</v>
      </c>
      <c r="AH37" s="85"/>
      <c r="AI37" s="85"/>
      <c r="AJ37" s="85" t="s">
        <v>4</v>
      </c>
      <c r="AL37" s="165">
        <f>IF(_Design!H35&gt;=0,"",-_Design!H35)</f>
        <v>4</v>
      </c>
      <c r="AM37" s="165" t="str">
        <f>IF(_Design!I35&gt;=0,"",-_Design!I35)</f>
        <v/>
      </c>
      <c r="AN37" s="165">
        <f>IF(_Design!J35&gt;=0,"",-_Design!J35)</f>
        <v>20</v>
      </c>
      <c r="AO37" s="166">
        <f>IF(_Design!K35=0,"",_Design!K35)</f>
        <v>600</v>
      </c>
      <c r="AP37" s="166">
        <f>IF(_Design!L35=0,"",_Design!L35)</f>
        <v>50</v>
      </c>
      <c r="AQ37" s="166">
        <f>IF(_Design!M35=0,"",_Design!M35)</f>
        <v>30</v>
      </c>
      <c r="AR37" s="166">
        <f>IF(_Design!N35=0,"",_Design!N35)</f>
        <v>20</v>
      </c>
      <c r="AS37" s="166" t="str">
        <f>IF(_Design!O35=0,"",_Design!O35)</f>
        <v/>
      </c>
      <c r="AT37" s="167" t="str">
        <f>IF(_Design!G35&lt;=0,"",_Design!G35)</f>
        <v/>
      </c>
      <c r="AU37" s="167" t="str">
        <f>IF(_Design!H35&lt;=0,"",_Design!H35)</f>
        <v/>
      </c>
      <c r="AV37" s="167" t="str">
        <f>IF(_Design!I35&lt;=0,"",_Design!I35)</f>
        <v/>
      </c>
      <c r="AW37" s="167" t="str">
        <f>IF(_Design!J35&lt;=0,"",_Design!J35)</f>
        <v/>
      </c>
      <c r="AX37" s="88"/>
      <c r="AY37" s="88"/>
      <c r="AZ37" s="88"/>
      <c r="BA37" s="88"/>
      <c r="BB37" s="88"/>
      <c r="BC37" s="88"/>
      <c r="BD37" s="88"/>
      <c r="BE37" s="88">
        <v>2</v>
      </c>
      <c r="BF37" s="88" t="s">
        <v>279</v>
      </c>
      <c r="BG37" s="88">
        <v>2</v>
      </c>
      <c r="BH37" s="88">
        <v>1</v>
      </c>
      <c r="BI37" s="133">
        <f>((2*BG37+2)*(2*BG37+2)-4)*BH37/3</f>
        <v>10.666666666666666</v>
      </c>
      <c r="BJ37" s="133"/>
      <c r="BK37" s="88"/>
      <c r="BL37" s="88"/>
      <c r="BM37" s="88"/>
      <c r="BQ37" s="85"/>
      <c r="BR37" s="90"/>
    </row>
    <row r="38" spans="1:79" x14ac:dyDescent="0.25">
      <c r="A38" s="66" t="s">
        <v>160</v>
      </c>
      <c r="B38" s="85">
        <f t="shared" si="9"/>
        <v>38</v>
      </c>
      <c r="D38" s="86" t="s">
        <v>407</v>
      </c>
      <c r="E38" s="87" t="s">
        <v>87</v>
      </c>
      <c r="F38" s="87" t="s">
        <v>262</v>
      </c>
      <c r="G38" s="85" t="s">
        <v>401</v>
      </c>
      <c r="H38" s="88"/>
      <c r="J38" s="85">
        <v>600</v>
      </c>
      <c r="K38" s="85">
        <f t="shared" si="8"/>
        <v>60</v>
      </c>
      <c r="M38" s="85">
        <v>7</v>
      </c>
      <c r="R38" s="85">
        <v>1</v>
      </c>
      <c r="S38" s="88"/>
      <c r="T38" s="88">
        <v>1</v>
      </c>
      <c r="U38" s="88" t="s">
        <v>21</v>
      </c>
      <c r="V38" s="89" t="s">
        <v>44</v>
      </c>
      <c r="W38" s="89">
        <v>1</v>
      </c>
      <c r="X38" s="121"/>
      <c r="AA38" s="85" t="s">
        <v>4</v>
      </c>
      <c r="AB38" s="85"/>
      <c r="AC38" s="85"/>
      <c r="AD38" s="85"/>
      <c r="AG38" s="89">
        <v>1</v>
      </c>
      <c r="AH38" s="85"/>
      <c r="AI38" s="85"/>
      <c r="AJ38" s="85" t="s">
        <v>4</v>
      </c>
      <c r="AL38" s="165">
        <f>IF(_Design!H36&gt;=0,"",-_Design!H36)</f>
        <v>4</v>
      </c>
      <c r="AM38" s="165" t="str">
        <f>IF(_Design!I36&gt;=0,"",-_Design!I36)</f>
        <v/>
      </c>
      <c r="AN38" s="165" t="str">
        <f>IF(_Design!J36&gt;=0,"",-_Design!J36)</f>
        <v/>
      </c>
      <c r="AO38" s="166">
        <f>IF(_Design!K36=0,"",_Design!K36)</f>
        <v>600</v>
      </c>
      <c r="AP38" s="166">
        <f>IF(_Design!L36=0,"",_Design!L36)</f>
        <v>50</v>
      </c>
      <c r="AQ38" s="166" t="str">
        <f>IF(_Design!M36=0,"",_Design!M36)</f>
        <v/>
      </c>
      <c r="AR38" s="166">
        <f>IF(_Design!N36=0,"",_Design!N36)</f>
        <v>20</v>
      </c>
      <c r="AS38" s="166" t="str">
        <f>IF(_Design!O36=0,"",_Design!O36)</f>
        <v/>
      </c>
      <c r="AT38" s="167" t="str">
        <f>IF(_Design!G36&lt;=0,"",_Design!G36)</f>
        <v/>
      </c>
      <c r="AU38" s="167" t="str">
        <f>IF(_Design!H36&lt;=0,"",_Design!H36)</f>
        <v/>
      </c>
      <c r="AV38" s="167" t="str">
        <f>IF(_Design!I36&lt;=0,"",_Design!I36)</f>
        <v/>
      </c>
      <c r="AW38" s="167">
        <f>IF(_Design!J36&lt;=0,"",_Design!J36)</f>
        <v>50</v>
      </c>
      <c r="AX38" s="88"/>
      <c r="AY38" s="88"/>
      <c r="AZ38" s="88"/>
      <c r="BA38" s="88"/>
      <c r="BB38" s="88"/>
      <c r="BC38" s="88"/>
      <c r="BD38" s="88"/>
      <c r="BE38" s="88"/>
      <c r="BF38" s="88"/>
      <c r="BG38" s="88"/>
      <c r="BH38" s="88"/>
      <c r="BI38" s="88"/>
      <c r="BJ38" s="88"/>
      <c r="BK38" s="88"/>
      <c r="BL38" s="88"/>
      <c r="BM38" s="88"/>
      <c r="BQ38" s="85"/>
      <c r="BR38" s="90"/>
    </row>
    <row r="39" spans="1:79" x14ac:dyDescent="0.25">
      <c r="A39" s="66" t="s">
        <v>382</v>
      </c>
      <c r="B39" s="85">
        <f t="shared" si="9"/>
        <v>39</v>
      </c>
      <c r="D39" s="86" t="s">
        <v>408</v>
      </c>
      <c r="E39" s="87" t="s">
        <v>87</v>
      </c>
      <c r="F39" s="87" t="s">
        <v>343</v>
      </c>
      <c r="G39" s="85" t="s">
        <v>402</v>
      </c>
      <c r="H39" s="88"/>
      <c r="J39" s="85">
        <v>600</v>
      </c>
      <c r="K39" s="85">
        <f t="shared" si="8"/>
        <v>60</v>
      </c>
      <c r="M39" s="85">
        <v>7</v>
      </c>
      <c r="R39" s="85">
        <v>1</v>
      </c>
      <c r="S39" s="88"/>
      <c r="T39" s="88">
        <v>1</v>
      </c>
      <c r="U39" s="88" t="s">
        <v>21</v>
      </c>
      <c r="V39" s="89" t="s">
        <v>44</v>
      </c>
      <c r="W39" s="89">
        <v>1</v>
      </c>
      <c r="X39" s="121"/>
      <c r="AA39" s="85" t="s">
        <v>4</v>
      </c>
      <c r="AB39" s="85"/>
      <c r="AC39" s="85"/>
      <c r="AD39" s="85">
        <v>4</v>
      </c>
      <c r="AG39" s="89">
        <v>1</v>
      </c>
      <c r="AH39" s="85"/>
      <c r="AI39" s="85"/>
      <c r="AJ39" s="85" t="s">
        <v>4</v>
      </c>
      <c r="AL39" s="165">
        <f>IF(_Design!H37&gt;=0,"",-_Design!H37)</f>
        <v>6</v>
      </c>
      <c r="AM39" s="165" t="str">
        <f>IF(_Design!I37&gt;=0,"",-_Design!I37)</f>
        <v/>
      </c>
      <c r="AN39" s="165">
        <f>IF(_Design!J37&gt;=0,"",-_Design!J37)</f>
        <v>12</v>
      </c>
      <c r="AO39" s="166">
        <f>IF(_Design!K37=0,"",_Design!K37)</f>
        <v>1000</v>
      </c>
      <c r="AP39" s="166">
        <f>IF(_Design!L37=0,"",_Design!L37)</f>
        <v>50</v>
      </c>
      <c r="AQ39" s="166">
        <f>IF(_Design!M37=0,"",_Design!M37)</f>
        <v>50</v>
      </c>
      <c r="AR39" s="166">
        <f>IF(_Design!N37=0,"",_Design!N37)</f>
        <v>10</v>
      </c>
      <c r="AS39" s="166" t="str">
        <f>IF(_Design!O37=0,"",_Design!O37)</f>
        <v/>
      </c>
      <c r="AT39" s="167" t="str">
        <f>IF(_Design!G37&lt;=0,"",_Design!G37)</f>
        <v/>
      </c>
      <c r="AU39" s="167" t="str">
        <f>IF(_Design!H37&lt;=0,"",_Design!H37)</f>
        <v/>
      </c>
      <c r="AV39" s="167" t="str">
        <f>IF(_Design!I37&lt;=0,"",_Design!I37)</f>
        <v/>
      </c>
      <c r="AW39" s="167" t="str">
        <f>IF(_Design!J37&lt;=0,"",_Design!J37)</f>
        <v/>
      </c>
      <c r="AX39" s="88"/>
      <c r="AY39" s="88"/>
      <c r="AZ39" s="88"/>
      <c r="BA39" s="88"/>
      <c r="BB39" s="88"/>
      <c r="BC39" s="88">
        <f>BC7*0.2</f>
        <v>0.1</v>
      </c>
      <c r="BD39" s="88"/>
      <c r="BE39" s="88"/>
      <c r="BF39" s="88"/>
      <c r="BG39" s="88"/>
      <c r="BH39" s="88"/>
      <c r="BI39" s="88"/>
      <c r="BJ39" s="88"/>
      <c r="BK39" s="88"/>
      <c r="BL39" s="88"/>
      <c r="BM39" s="88"/>
      <c r="BQ39" s="85"/>
      <c r="BR39" s="90"/>
    </row>
    <row r="40" spans="1:79" x14ac:dyDescent="0.25">
      <c r="A40" s="66" t="s">
        <v>146</v>
      </c>
      <c r="B40" s="85">
        <f t="shared" si="9"/>
        <v>40</v>
      </c>
      <c r="D40" s="86" t="s">
        <v>396</v>
      </c>
      <c r="E40" s="87" t="s">
        <v>87</v>
      </c>
      <c r="F40" s="87" t="s">
        <v>254</v>
      </c>
      <c r="G40" s="85" t="s">
        <v>397</v>
      </c>
      <c r="H40" s="88"/>
      <c r="J40" s="85">
        <v>600</v>
      </c>
      <c r="K40" s="85">
        <f t="shared" si="8"/>
        <v>60</v>
      </c>
      <c r="M40" s="85">
        <v>7</v>
      </c>
      <c r="R40" s="85">
        <v>1</v>
      </c>
      <c r="S40" s="88"/>
      <c r="T40" s="88">
        <v>1</v>
      </c>
      <c r="U40" s="88" t="s">
        <v>21</v>
      </c>
      <c r="V40" s="89" t="s">
        <v>415</v>
      </c>
      <c r="X40" s="121"/>
      <c r="Y40" s="89" t="s">
        <v>4</v>
      </c>
      <c r="AA40" s="85" t="s">
        <v>4</v>
      </c>
      <c r="AB40" s="85"/>
      <c r="AC40" s="85"/>
      <c r="AD40" s="85"/>
      <c r="AG40" s="89">
        <v>1</v>
      </c>
      <c r="AH40" s="85"/>
      <c r="AI40" s="85"/>
      <c r="AJ40" s="85" t="s">
        <v>4</v>
      </c>
      <c r="AL40" s="165">
        <f>IF(_Design!H38&gt;=0,"",-_Design!H38)</f>
        <v>6</v>
      </c>
      <c r="AM40" s="165" t="str">
        <f>IF(_Design!I38&gt;=0,"",-_Design!I38)</f>
        <v/>
      </c>
      <c r="AN40" s="165">
        <f>IF(_Design!J38&gt;=0,"",-_Design!J38)</f>
        <v>24</v>
      </c>
      <c r="AO40" s="166">
        <f>IF(_Design!K38=0,"",_Design!K38)</f>
        <v>800</v>
      </c>
      <c r="AP40" s="166">
        <f>IF(_Design!L38=0,"",_Design!L38)</f>
        <v>80</v>
      </c>
      <c r="AQ40" s="166">
        <f>IF(_Design!M38=0,"",_Design!M38)</f>
        <v>20</v>
      </c>
      <c r="AR40" s="166">
        <f>IF(_Design!N38=0,"",_Design!N38)</f>
        <v>30</v>
      </c>
      <c r="AS40" s="166" t="str">
        <f>IF(_Design!O38=0,"",_Design!O38)</f>
        <v/>
      </c>
      <c r="AT40" s="167" t="str">
        <f>IF(_Design!G38&lt;=0,"",_Design!G38)</f>
        <v/>
      </c>
      <c r="AU40" s="167" t="str">
        <f>IF(_Design!H38&lt;=0,"",_Design!H38)</f>
        <v/>
      </c>
      <c r="AV40" s="167" t="str">
        <f>IF(_Design!I38&lt;=0,"",_Design!I38)</f>
        <v/>
      </c>
      <c r="AW40" s="167" t="str">
        <f>IF(_Design!J38&lt;=0,"",_Design!J38)</f>
        <v/>
      </c>
      <c r="AX40" s="88"/>
      <c r="AY40" s="88"/>
      <c r="AZ40" s="88"/>
      <c r="BA40" s="88">
        <v>5</v>
      </c>
      <c r="BB40" s="88"/>
      <c r="BC40" s="88"/>
      <c r="BD40" s="88"/>
      <c r="BE40" s="88">
        <v>2</v>
      </c>
      <c r="BF40" s="88" t="s">
        <v>399</v>
      </c>
      <c r="BG40" s="88"/>
      <c r="BH40" s="88"/>
      <c r="BI40" s="88"/>
      <c r="BJ40" s="88"/>
      <c r="BK40" s="88"/>
      <c r="BL40" s="88"/>
      <c r="BM40" s="88"/>
      <c r="BQ40" s="85"/>
      <c r="BR40" s="90"/>
    </row>
    <row r="41" spans="1:79" ht="33.6" customHeight="1" x14ac:dyDescent="0.3">
      <c r="A41" s="66"/>
      <c r="D41" s="150" t="s">
        <v>395</v>
      </c>
      <c r="H41" s="88"/>
      <c r="S41" s="88"/>
      <c r="T41" s="88"/>
      <c r="U41" s="88"/>
      <c r="X41" s="121"/>
      <c r="AA41" s="85"/>
      <c r="AB41" s="85"/>
      <c r="AC41" s="85"/>
      <c r="AD41" s="85"/>
      <c r="AH41" s="85"/>
      <c r="AI41" s="85"/>
      <c r="AJ41" s="85"/>
      <c r="AL41" s="165"/>
      <c r="AM41" s="165"/>
      <c r="AN41" s="165"/>
      <c r="AO41" s="166"/>
      <c r="AP41" s="166"/>
      <c r="AQ41" s="166"/>
      <c r="AR41" s="166"/>
      <c r="AS41" s="166"/>
      <c r="AT41" s="167"/>
      <c r="AU41" s="167"/>
      <c r="AV41" s="167"/>
      <c r="AW41" s="167"/>
      <c r="AX41" s="88"/>
      <c r="AY41" s="88"/>
      <c r="AZ41" s="88"/>
      <c r="BA41" s="88"/>
      <c r="BB41" s="88"/>
      <c r="BC41" s="88"/>
      <c r="BD41" s="88"/>
      <c r="BE41" s="88"/>
      <c r="BF41" s="88"/>
      <c r="BG41" s="88"/>
      <c r="BH41" s="88"/>
      <c r="BI41" s="88"/>
      <c r="BJ41" s="88"/>
      <c r="BK41" s="88"/>
      <c r="BL41" s="88"/>
      <c r="BM41" s="88"/>
      <c r="BQ41" s="85"/>
      <c r="BR41" s="90"/>
    </row>
    <row r="42" spans="1:79" x14ac:dyDescent="0.25">
      <c r="A42" s="66" t="s">
        <v>155</v>
      </c>
      <c r="B42" s="85">
        <f t="shared" ref="B42:B45" si="10">IF(ISBLANK(A42),"",ROW())</f>
        <v>42</v>
      </c>
      <c r="D42" s="86" t="s">
        <v>154</v>
      </c>
      <c r="E42" s="87" t="s">
        <v>87</v>
      </c>
      <c r="F42" s="87" t="s">
        <v>343</v>
      </c>
      <c r="G42" s="85" t="s">
        <v>403</v>
      </c>
      <c r="H42" s="88"/>
      <c r="J42" s="85">
        <v>1000</v>
      </c>
      <c r="K42" s="85">
        <f t="shared" ref="K42:K45" si="11">J42*0.1</f>
        <v>100</v>
      </c>
      <c r="M42" s="85">
        <v>7</v>
      </c>
      <c r="R42" s="85">
        <v>1</v>
      </c>
      <c r="S42" s="88"/>
      <c r="T42" s="88">
        <v>1</v>
      </c>
      <c r="U42" s="88" t="s">
        <v>21</v>
      </c>
      <c r="V42" s="89" t="s">
        <v>44</v>
      </c>
      <c r="W42" s="89">
        <v>1</v>
      </c>
      <c r="X42" s="121"/>
      <c r="AA42" s="85"/>
      <c r="AB42" s="85"/>
      <c r="AC42" s="85"/>
      <c r="AD42" s="85">
        <v>1</v>
      </c>
      <c r="AG42" s="89">
        <v>1</v>
      </c>
      <c r="AH42" s="85"/>
      <c r="AI42" s="85"/>
      <c r="AJ42" s="85" t="s">
        <v>4</v>
      </c>
      <c r="AL42" s="165">
        <f>IF(_Design!H40&gt;=0,"",-_Design!H40)</f>
        <v>20</v>
      </c>
      <c r="AM42" s="165" t="str">
        <f>IF(_Design!I40&gt;=0,"",-_Design!I40)</f>
        <v/>
      </c>
      <c r="AN42" s="165">
        <f>IF(_Design!J40&gt;=0,"",-_Design!J40)</f>
        <v>40</v>
      </c>
      <c r="AO42" s="166">
        <f>IF(_Design!K40=0,"",_Design!K40)</f>
        <v>1600</v>
      </c>
      <c r="AP42" s="166">
        <f>IF(_Design!L40=0,"",_Design!L40)</f>
        <v>100</v>
      </c>
      <c r="AQ42" s="166">
        <f>IF(_Design!M40=0,"",_Design!M40)</f>
        <v>50</v>
      </c>
      <c r="AR42" s="166">
        <f>IF(_Design!N40=0,"",_Design!N40)</f>
        <v>40</v>
      </c>
      <c r="AS42" s="166">
        <f>IF(_Design!O40=0,"",_Design!O40)</f>
        <v>40</v>
      </c>
      <c r="AT42" s="167" t="str">
        <f>IF(_Design!G40&lt;=0,"",_Design!G40)</f>
        <v/>
      </c>
      <c r="AU42" s="167" t="str">
        <f>IF(_Design!H40&lt;=0,"",_Design!H40)</f>
        <v/>
      </c>
      <c r="AV42" s="167" t="str">
        <f>IF(_Design!I40&lt;=0,"",_Design!I40)</f>
        <v/>
      </c>
      <c r="AW42" s="167" t="str">
        <f>IF(_Design!J40&lt;=0,"",_Design!J40)</f>
        <v/>
      </c>
      <c r="AX42" s="88"/>
      <c r="AY42" s="88"/>
      <c r="AZ42" s="88"/>
      <c r="BA42" s="88"/>
      <c r="BB42" s="88"/>
      <c r="BC42" s="88"/>
      <c r="BD42" s="88"/>
      <c r="BE42" s="88"/>
      <c r="BG42" s="88"/>
      <c r="BH42" s="88"/>
      <c r="BI42" s="88"/>
      <c r="BJ42" s="88"/>
      <c r="BK42" s="88"/>
      <c r="BL42" s="88"/>
      <c r="BM42" s="88"/>
      <c r="BQ42" s="85"/>
      <c r="BR42" s="90"/>
    </row>
    <row r="43" spans="1:79" x14ac:dyDescent="0.25">
      <c r="A43" s="66" t="s">
        <v>36</v>
      </c>
      <c r="B43" s="85">
        <f t="shared" si="10"/>
        <v>43</v>
      </c>
      <c r="D43" s="86" t="s">
        <v>363</v>
      </c>
      <c r="E43" s="87" t="s">
        <v>87</v>
      </c>
      <c r="F43" s="87" t="s">
        <v>341</v>
      </c>
      <c r="G43" s="88" t="s">
        <v>364</v>
      </c>
      <c r="H43" s="88"/>
      <c r="J43" s="85">
        <v>1000</v>
      </c>
      <c r="K43" s="85">
        <f t="shared" si="11"/>
        <v>100</v>
      </c>
      <c r="M43" s="85">
        <v>7</v>
      </c>
      <c r="R43" s="85">
        <v>1</v>
      </c>
      <c r="S43" s="88"/>
      <c r="T43" s="88">
        <v>1</v>
      </c>
      <c r="U43" s="88" t="s">
        <v>21</v>
      </c>
      <c r="V43" s="89" t="s">
        <v>44</v>
      </c>
      <c r="X43" s="121"/>
      <c r="Z43" s="89">
        <v>2</v>
      </c>
      <c r="AA43" s="85" t="s">
        <v>4</v>
      </c>
      <c r="AB43" s="85" t="s">
        <v>4</v>
      </c>
      <c r="AC43" s="85"/>
      <c r="AG43" s="89">
        <v>1</v>
      </c>
      <c r="AH43" s="85"/>
      <c r="AI43" s="85"/>
      <c r="AJ43" s="85" t="s">
        <v>4</v>
      </c>
      <c r="AL43" s="165" t="str">
        <f>IF(_Design!H41&gt;=0,"",-_Design!H41)</f>
        <v/>
      </c>
      <c r="AM43" s="165">
        <f>IF(_Design!I41&gt;=0,"",-_Design!I41)</f>
        <v>24</v>
      </c>
      <c r="AN43" s="165">
        <f>IF(_Design!J41&gt;=0,"",-_Design!J41)</f>
        <v>8</v>
      </c>
      <c r="AO43" s="166">
        <f>IF(_Design!K41=0,"",_Design!K41)</f>
        <v>350</v>
      </c>
      <c r="AP43" s="166">
        <f>IF(_Design!L41=0,"",_Design!L41)</f>
        <v>20</v>
      </c>
      <c r="AQ43" s="166">
        <f>IF(_Design!M41=0,"",_Design!M41)</f>
        <v>20</v>
      </c>
      <c r="AR43" s="166">
        <f>IF(_Design!N41=0,"",_Design!N41)</f>
        <v>10</v>
      </c>
      <c r="AS43" s="166">
        <f>IF(_Design!O41=0,"",_Design!O41)</f>
        <v>5</v>
      </c>
      <c r="AT43" s="167">
        <f>IF(_Design!G41&lt;=0,"",_Design!G41)</f>
        <v>24</v>
      </c>
      <c r="AU43" s="167">
        <f>IF(_Design!H41&lt;=0,"",_Design!H41)</f>
        <v>12</v>
      </c>
      <c r="AV43" s="167" t="str">
        <f>IF(_Design!I41&lt;=0,"",_Design!I41)</f>
        <v/>
      </c>
      <c r="AW43" s="167" t="str">
        <f>IF(_Design!J41&lt;=0,"",_Design!J41)</f>
        <v/>
      </c>
      <c r="AX43" s="88"/>
      <c r="AY43" s="88"/>
      <c r="AZ43" s="88"/>
      <c r="BA43" s="88"/>
      <c r="BB43" s="88"/>
      <c r="BC43" s="88"/>
      <c r="BD43" s="88"/>
      <c r="BE43" s="88"/>
      <c r="BF43" s="88"/>
      <c r="BG43" s="88"/>
      <c r="BH43" s="88"/>
      <c r="BI43" s="88"/>
      <c r="BJ43" s="88"/>
      <c r="BK43" s="88"/>
      <c r="BL43" s="88"/>
      <c r="BM43" s="88"/>
      <c r="BQ43" s="85"/>
      <c r="BR43" s="90"/>
    </row>
    <row r="44" spans="1:79" x14ac:dyDescent="0.25">
      <c r="A44" s="66" t="s">
        <v>377</v>
      </c>
      <c r="B44" s="85">
        <f t="shared" si="10"/>
        <v>44</v>
      </c>
      <c r="D44" s="86" t="s">
        <v>409</v>
      </c>
      <c r="E44" s="87" t="s">
        <v>87</v>
      </c>
      <c r="F44" s="87" t="s">
        <v>254</v>
      </c>
      <c r="G44" s="88" t="s">
        <v>404</v>
      </c>
      <c r="H44" s="88"/>
      <c r="J44" s="85">
        <v>1000</v>
      </c>
      <c r="K44" s="85">
        <f t="shared" si="11"/>
        <v>100</v>
      </c>
      <c r="M44" s="85">
        <v>7</v>
      </c>
      <c r="R44" s="85">
        <v>1</v>
      </c>
      <c r="S44" s="88"/>
      <c r="T44" s="88">
        <v>1</v>
      </c>
      <c r="U44" s="88" t="s">
        <v>21</v>
      </c>
      <c r="V44" s="89" t="s">
        <v>44</v>
      </c>
      <c r="W44" s="89">
        <v>1</v>
      </c>
      <c r="X44" s="121"/>
      <c r="AA44" s="85" t="s">
        <v>4</v>
      </c>
      <c r="AB44" s="85"/>
      <c r="AC44" s="85"/>
      <c r="AG44" s="89">
        <v>1</v>
      </c>
      <c r="AH44" s="85"/>
      <c r="AI44" s="85"/>
      <c r="AJ44" s="85" t="s">
        <v>4</v>
      </c>
      <c r="AL44" s="165" t="str">
        <f>IF(_Design!H42&gt;=0,"",-_Design!H42)</f>
        <v/>
      </c>
      <c r="AM44" s="165" t="str">
        <f>IF(_Design!I42&gt;=0,"",-_Design!I42)</f>
        <v/>
      </c>
      <c r="AN44" s="165">
        <f>IF(_Design!J42&gt;=0,"",-_Design!J42)</f>
        <v>16</v>
      </c>
      <c r="AO44" s="166">
        <f>IF(_Design!K42=0,"",_Design!K42)</f>
        <v>800</v>
      </c>
      <c r="AP44" s="166">
        <f>IF(_Design!L42=0,"",_Design!L42)</f>
        <v>50</v>
      </c>
      <c r="AQ44" s="166">
        <f>IF(_Design!M42=0,"",_Design!M42)</f>
        <v>40</v>
      </c>
      <c r="AR44" s="166" t="str">
        <f>IF(_Design!N42=0,"",_Design!N42)</f>
        <v/>
      </c>
      <c r="AS44" s="166">
        <f>IF(_Design!O42=0,"",_Design!O42)</f>
        <v>10</v>
      </c>
      <c r="AT44" s="167">
        <f>IF(_Design!G42&lt;=0,"",_Design!G42)</f>
        <v>4</v>
      </c>
      <c r="AU44" s="167" t="str">
        <f>IF(_Design!H42&lt;=0,"",_Design!H42)</f>
        <v/>
      </c>
      <c r="AV44" s="167"/>
      <c r="AW44" s="167" t="str">
        <f>IF(_Design!J42&lt;=0,"",_Design!J42)</f>
        <v/>
      </c>
      <c r="AX44" s="88"/>
      <c r="AY44" s="88"/>
      <c r="AZ44" s="88"/>
      <c r="BA44" s="88"/>
      <c r="BB44" s="88"/>
      <c r="BC44" s="88"/>
      <c r="BD44" s="88"/>
      <c r="BE44" s="88"/>
      <c r="BF44" s="88" t="s">
        <v>276</v>
      </c>
      <c r="BG44" s="88">
        <v>2</v>
      </c>
      <c r="BH44" s="88">
        <v>4</v>
      </c>
      <c r="BI44" s="133">
        <f>((2*BG44+2)*(2*BG44+2)-4)*BH44*0.8</f>
        <v>102.4</v>
      </c>
      <c r="BJ44" s="133"/>
      <c r="BK44" s="88"/>
      <c r="BL44" s="88"/>
      <c r="BM44" s="88"/>
      <c r="BQ44" s="85"/>
      <c r="BR44" s="90"/>
    </row>
    <row r="45" spans="1:79" x14ac:dyDescent="0.25">
      <c r="A45" s="66" t="s">
        <v>157</v>
      </c>
      <c r="B45" s="85">
        <f t="shared" si="10"/>
        <v>45</v>
      </c>
      <c r="D45" s="86" t="s">
        <v>410</v>
      </c>
      <c r="E45" s="87" t="s">
        <v>87</v>
      </c>
      <c r="F45" s="87" t="s">
        <v>342</v>
      </c>
      <c r="G45" s="88" t="s">
        <v>405</v>
      </c>
      <c r="H45" s="88"/>
      <c r="J45" s="85">
        <v>1000</v>
      </c>
      <c r="K45" s="85">
        <f t="shared" si="11"/>
        <v>100</v>
      </c>
      <c r="M45" s="85">
        <v>7</v>
      </c>
      <c r="R45" s="85">
        <v>1</v>
      </c>
      <c r="S45" s="88"/>
      <c r="T45" s="88">
        <v>1</v>
      </c>
      <c r="U45" s="88" t="s">
        <v>21</v>
      </c>
      <c r="V45" s="89" t="s">
        <v>44</v>
      </c>
      <c r="W45" s="89">
        <v>1</v>
      </c>
      <c r="X45" s="121"/>
      <c r="AA45" s="85" t="s">
        <v>4</v>
      </c>
      <c r="AB45" s="85"/>
      <c r="AC45" s="85"/>
      <c r="AG45" s="89">
        <v>1</v>
      </c>
      <c r="AH45" s="85"/>
      <c r="AI45" s="85"/>
      <c r="AJ45" s="85" t="s">
        <v>4</v>
      </c>
      <c r="AL45" s="165">
        <f>IF(_Design!H43&gt;=0,"",-_Design!H43)</f>
        <v>20</v>
      </c>
      <c r="AM45" s="165" t="str">
        <f>IF(_Design!I43&gt;=0,"",-_Design!I43)</f>
        <v/>
      </c>
      <c r="AN45" s="165">
        <f>IF(_Design!J43&gt;=0,"",-_Design!J43)</f>
        <v>50</v>
      </c>
      <c r="AO45" s="166">
        <f>IF(_Design!K43=0,"",_Design!K43)</f>
        <v>3000</v>
      </c>
      <c r="AP45" s="166">
        <f>IF(_Design!L43=0,"",_Design!L43)</f>
        <v>100</v>
      </c>
      <c r="AQ45" s="166">
        <f>IF(_Design!M43=0,"",_Design!M43)</f>
        <v>100</v>
      </c>
      <c r="AR45" s="166">
        <f>IF(_Design!N43=0,"",_Design!N43)</f>
        <v>50</v>
      </c>
      <c r="AS45" s="166">
        <f>IF(_Design!O43=0,"",_Design!O43)</f>
        <v>50</v>
      </c>
      <c r="AT45" s="167" t="str">
        <f>IF(_Design!G43&lt;=0,"",_Design!G43)</f>
        <v/>
      </c>
      <c r="AU45" s="167" t="str">
        <f>IF(_Design!H43&lt;=0,"",_Design!H43)</f>
        <v/>
      </c>
      <c r="AV45" s="167" t="str">
        <f>IF(_Design!I43&lt;=0,"",_Design!I43)</f>
        <v/>
      </c>
      <c r="AW45" s="167" t="str">
        <f>IF(_Design!J43&lt;=0,"",_Design!J43)</f>
        <v/>
      </c>
      <c r="AX45" s="88"/>
      <c r="AY45" s="88"/>
      <c r="AZ45" s="88"/>
      <c r="BA45" s="88"/>
      <c r="BB45" s="88"/>
      <c r="BC45" s="88"/>
      <c r="BD45" s="88"/>
      <c r="BE45" s="88"/>
      <c r="BF45" s="88"/>
      <c r="BG45" s="88"/>
      <c r="BH45" s="88"/>
      <c r="BI45" s="88"/>
      <c r="BJ45" s="88"/>
      <c r="BK45" s="88"/>
      <c r="BL45" s="88"/>
      <c r="BM45" s="88"/>
      <c r="BQ45" s="85"/>
      <c r="BR45" s="90"/>
    </row>
    <row r="46" spans="1:79" x14ac:dyDescent="0.25">
      <c r="A46" s="66"/>
      <c r="G46" s="88"/>
      <c r="H46" s="88"/>
      <c r="S46" s="88"/>
      <c r="T46" s="88"/>
      <c r="U46" s="88"/>
      <c r="X46" s="121"/>
      <c r="AA46" s="85"/>
      <c r="AB46" s="85"/>
      <c r="AC46" s="85"/>
      <c r="AH46" s="85"/>
      <c r="AI46" s="85"/>
      <c r="AJ46" s="85"/>
      <c r="AL46" s="165"/>
      <c r="AM46" s="178"/>
      <c r="AN46" s="165"/>
      <c r="AO46" s="173"/>
      <c r="AP46" s="179"/>
      <c r="AQ46" s="173"/>
      <c r="AR46" s="173"/>
      <c r="AS46" s="173"/>
      <c r="AT46" s="167"/>
      <c r="AU46" s="167"/>
      <c r="AV46" s="170"/>
      <c r="AW46" s="170"/>
      <c r="AX46" s="88"/>
      <c r="AY46" s="88"/>
      <c r="AZ46" s="88"/>
      <c r="BA46" s="88"/>
      <c r="BB46" s="88"/>
      <c r="BC46" s="88"/>
      <c r="BD46" s="88"/>
      <c r="BE46" s="88"/>
      <c r="BF46" s="88"/>
      <c r="BG46" s="88"/>
      <c r="BH46" s="88"/>
      <c r="BI46" s="88"/>
      <c r="BJ46" s="88"/>
      <c r="BK46" s="88"/>
      <c r="BL46" s="88"/>
      <c r="BM46" s="88"/>
      <c r="BQ46" s="85"/>
      <c r="BR46" s="90"/>
    </row>
    <row r="47" spans="1:79" s="84" customFormat="1" ht="18" customHeight="1" x14ac:dyDescent="0.25">
      <c r="A47" s="80"/>
      <c r="B47" s="81"/>
      <c r="C47" s="81"/>
      <c r="D47" s="82" t="s">
        <v>434</v>
      </c>
      <c r="E47" s="83"/>
      <c r="F47" s="83"/>
      <c r="G47" s="81"/>
      <c r="H47" s="81"/>
      <c r="I47" s="81"/>
      <c r="J47" s="81"/>
      <c r="K47" s="81"/>
      <c r="L47" s="81"/>
      <c r="M47" s="81"/>
      <c r="N47" s="81"/>
      <c r="O47" s="81"/>
      <c r="P47" s="81"/>
      <c r="Q47" s="81"/>
      <c r="R47" s="81"/>
      <c r="S47" s="81"/>
      <c r="T47" s="81"/>
      <c r="U47" s="81"/>
      <c r="AK47" s="81"/>
      <c r="AL47" s="81"/>
      <c r="AM47" s="81"/>
      <c r="AN47" s="81"/>
      <c r="AP47" s="81"/>
      <c r="AV47" s="81"/>
      <c r="AW47" s="81"/>
      <c r="AX47" s="81"/>
      <c r="AY47" s="81"/>
      <c r="AZ47" s="81"/>
      <c r="BA47" s="81"/>
      <c r="BB47" s="81"/>
      <c r="BC47" s="81"/>
      <c r="BD47" s="81"/>
      <c r="BE47" s="81"/>
      <c r="BF47" s="81"/>
      <c r="BG47" s="81"/>
      <c r="BH47" s="81"/>
      <c r="BI47" s="81"/>
      <c r="BJ47" s="81"/>
      <c r="BK47" s="81"/>
      <c r="BL47" s="81"/>
      <c r="BM47" s="81"/>
      <c r="BN47" s="81"/>
      <c r="BO47" s="81"/>
      <c r="BP47" s="81"/>
      <c r="BR47" s="81"/>
      <c r="BS47" s="81"/>
      <c r="BT47" s="81"/>
      <c r="BU47" s="81"/>
    </row>
    <row r="48" spans="1:79" x14ac:dyDescent="0.25">
      <c r="A48" s="66"/>
      <c r="B48" s="85" t="str">
        <f>IF(ISBLANK(A48),"",ROW())</f>
        <v/>
      </c>
      <c r="G48" s="88"/>
      <c r="H48" s="88"/>
      <c r="S48" s="88"/>
      <c r="T48" s="88"/>
      <c r="U48" s="88"/>
      <c r="AA48" s="85"/>
      <c r="AB48" s="85"/>
      <c r="AC48" s="85"/>
      <c r="AD48" s="85"/>
      <c r="AH48" s="85"/>
      <c r="AI48" s="85"/>
      <c r="AJ48" s="85"/>
      <c r="AL48" s="165"/>
      <c r="AM48" s="178"/>
      <c r="AN48" s="165"/>
      <c r="AO48" s="173"/>
      <c r="AP48" s="179"/>
      <c r="AQ48" s="173"/>
      <c r="AR48" s="173"/>
      <c r="AS48" s="173"/>
      <c r="AT48" s="167"/>
      <c r="AU48" s="167"/>
      <c r="AV48" s="170"/>
      <c r="AW48" s="170"/>
      <c r="AX48" s="88"/>
      <c r="AY48" s="88"/>
      <c r="AZ48" s="88"/>
      <c r="BA48" s="88"/>
      <c r="BB48" s="88"/>
      <c r="BC48" s="88"/>
      <c r="BD48" s="88"/>
      <c r="BE48" s="88"/>
      <c r="BF48" s="88"/>
      <c r="BG48" s="88"/>
      <c r="BH48" s="88"/>
      <c r="BI48" s="88"/>
      <c r="BJ48" s="88"/>
      <c r="BK48" s="88"/>
      <c r="BL48" s="88"/>
      <c r="BM48" s="88"/>
      <c r="BQ48" s="85"/>
      <c r="BR48" s="90"/>
    </row>
    <row r="49" spans="1:78" x14ac:dyDescent="0.25">
      <c r="A49" s="66" t="s">
        <v>438</v>
      </c>
      <c r="B49" s="85">
        <f>IF(ISBLANK(A49),"",ROW())</f>
        <v>49</v>
      </c>
      <c r="D49" s="86" t="s">
        <v>440</v>
      </c>
      <c r="E49" s="87" t="s">
        <v>87</v>
      </c>
      <c r="F49" s="87" t="s">
        <v>439</v>
      </c>
      <c r="H49" s="88"/>
      <c r="R49" s="85">
        <v>1</v>
      </c>
      <c r="S49" s="88"/>
      <c r="T49" s="88">
        <v>1</v>
      </c>
      <c r="U49" s="88" t="s">
        <v>21</v>
      </c>
      <c r="V49" s="89" t="s">
        <v>44</v>
      </c>
      <c r="W49" s="89">
        <v>0</v>
      </c>
      <c r="X49" s="121"/>
      <c r="Y49" s="89" t="s">
        <v>4</v>
      </c>
      <c r="AA49" s="89" t="s">
        <v>4</v>
      </c>
      <c r="AB49" s="85"/>
      <c r="AC49" s="85"/>
      <c r="AD49" s="85"/>
      <c r="AG49" s="89">
        <v>1</v>
      </c>
      <c r="AH49" s="85">
        <v>1000</v>
      </c>
      <c r="AI49" s="85">
        <v>10</v>
      </c>
      <c r="AJ49" s="85"/>
      <c r="AL49" s="165"/>
      <c r="AM49" s="165"/>
      <c r="AN49" s="165"/>
      <c r="AO49" s="89">
        <v>40</v>
      </c>
      <c r="AP49" s="89"/>
      <c r="AS49" s="89">
        <v>3</v>
      </c>
      <c r="AV49" s="89"/>
      <c r="AW49" s="89"/>
      <c r="AX49" s="89"/>
      <c r="AY49" s="89"/>
      <c r="AZ49" s="89"/>
      <c r="BA49" s="89"/>
      <c r="BB49" s="89"/>
      <c r="BC49" s="89"/>
      <c r="BD49" s="89"/>
      <c r="BE49" s="89"/>
      <c r="BF49" s="89"/>
      <c r="BG49" s="89"/>
      <c r="BH49" s="88"/>
      <c r="BI49" s="88"/>
      <c r="BJ49" s="88"/>
      <c r="BK49" s="88"/>
      <c r="BL49" s="88"/>
      <c r="BM49" s="88"/>
      <c r="BQ49" s="85"/>
      <c r="BR49" s="90"/>
    </row>
    <row r="50" spans="1:78" x14ac:dyDescent="0.25">
      <c r="A50" s="66" t="s">
        <v>435</v>
      </c>
      <c r="B50" s="85">
        <f t="shared" ref="B50:B52" si="12">IF(ISBLANK(A50),"",ROW())</f>
        <v>50</v>
      </c>
      <c r="D50" s="86" t="s">
        <v>440</v>
      </c>
      <c r="E50" s="87" t="s">
        <v>87</v>
      </c>
      <c r="F50" s="87" t="s">
        <v>439</v>
      </c>
      <c r="G50" s="88"/>
      <c r="H50" s="88"/>
      <c r="J50" s="85">
        <v>5</v>
      </c>
      <c r="R50" s="85">
        <v>1</v>
      </c>
      <c r="S50" s="88"/>
      <c r="T50" s="88">
        <v>1</v>
      </c>
      <c r="U50" s="88" t="s">
        <v>21</v>
      </c>
      <c r="V50" s="89" t="s">
        <v>44</v>
      </c>
      <c r="W50" s="89">
        <v>0</v>
      </c>
      <c r="X50" s="121"/>
      <c r="Y50" s="89" t="s">
        <v>4</v>
      </c>
      <c r="AA50" s="89" t="s">
        <v>4</v>
      </c>
      <c r="AB50" s="85"/>
      <c r="AC50" s="85"/>
      <c r="AH50" s="85"/>
      <c r="AI50" s="85"/>
      <c r="AJ50" s="85"/>
      <c r="AL50" s="165"/>
      <c r="AM50" s="178"/>
      <c r="AN50" s="165"/>
      <c r="AO50" s="89">
        <v>10</v>
      </c>
      <c r="AP50" s="89">
        <v>2</v>
      </c>
      <c r="AV50" s="89"/>
      <c r="AW50" s="89"/>
      <c r="AX50" s="89"/>
      <c r="AY50" s="89"/>
      <c r="AZ50" s="89"/>
      <c r="BA50" s="89"/>
      <c r="BB50" s="89"/>
      <c r="BC50" s="89"/>
      <c r="BD50" s="89"/>
      <c r="BE50" s="89"/>
      <c r="BF50" s="89"/>
      <c r="BG50" s="89"/>
      <c r="BH50" s="88"/>
      <c r="BI50" s="88"/>
      <c r="BJ50" s="88"/>
      <c r="BK50" s="88"/>
      <c r="BL50" s="88"/>
      <c r="BM50" s="88"/>
      <c r="BQ50" s="85"/>
      <c r="BR50" s="90"/>
    </row>
    <row r="51" spans="1:78" x14ac:dyDescent="0.25">
      <c r="A51" s="66" t="s">
        <v>437</v>
      </c>
      <c r="B51" s="85">
        <f t="shared" si="12"/>
        <v>51</v>
      </c>
      <c r="D51" s="86" t="s">
        <v>440</v>
      </c>
      <c r="E51" s="87" t="s">
        <v>87</v>
      </c>
      <c r="F51" s="87" t="s">
        <v>439</v>
      </c>
      <c r="H51" s="88"/>
      <c r="J51" s="85">
        <v>50</v>
      </c>
      <c r="R51" s="85">
        <v>1</v>
      </c>
      <c r="S51" s="88"/>
      <c r="T51" s="88">
        <v>1</v>
      </c>
      <c r="U51" s="88" t="s">
        <v>21</v>
      </c>
      <c r="V51" s="89" t="s">
        <v>44</v>
      </c>
      <c r="W51" s="89">
        <v>0</v>
      </c>
      <c r="X51" s="121"/>
      <c r="Y51" s="89" t="s">
        <v>4</v>
      </c>
      <c r="AA51" s="89" t="s">
        <v>4</v>
      </c>
      <c r="AB51" s="85"/>
      <c r="AC51" s="85"/>
      <c r="AD51" s="85"/>
      <c r="AH51" s="85"/>
      <c r="AI51" s="85"/>
      <c r="AJ51" s="85"/>
      <c r="AL51" s="165"/>
      <c r="AM51" s="165"/>
      <c r="AN51" s="165"/>
      <c r="AO51" s="89">
        <v>50</v>
      </c>
      <c r="AP51" s="89"/>
      <c r="AR51" s="89">
        <v>2</v>
      </c>
      <c r="AV51" s="89"/>
      <c r="AW51" s="89"/>
      <c r="AX51" s="89"/>
      <c r="AY51" s="89"/>
      <c r="AZ51" s="89"/>
      <c r="BA51" s="89"/>
      <c r="BB51" s="89"/>
      <c r="BC51" s="89"/>
      <c r="BD51" s="89"/>
      <c r="BE51" s="89"/>
      <c r="BF51" s="89"/>
      <c r="BG51" s="89"/>
      <c r="BH51" s="88"/>
      <c r="BI51" s="88"/>
      <c r="BJ51" s="88"/>
      <c r="BK51" s="88"/>
      <c r="BL51" s="88"/>
      <c r="BM51" s="88"/>
      <c r="BQ51" s="85"/>
      <c r="BR51" s="90"/>
    </row>
    <row r="52" spans="1:78" x14ac:dyDescent="0.25">
      <c r="A52" s="66" t="s">
        <v>436</v>
      </c>
      <c r="B52" s="85">
        <f t="shared" si="12"/>
        <v>52</v>
      </c>
      <c r="D52" s="86" t="s">
        <v>440</v>
      </c>
      <c r="E52" s="87" t="s">
        <v>87</v>
      </c>
      <c r="F52" s="87" t="s">
        <v>439</v>
      </c>
      <c r="G52" s="88"/>
      <c r="H52" s="88"/>
      <c r="J52" s="85">
        <v>5</v>
      </c>
      <c r="R52" s="85">
        <v>1</v>
      </c>
      <c r="S52" s="88"/>
      <c r="T52" s="88">
        <v>1</v>
      </c>
      <c r="U52" s="88" t="s">
        <v>21</v>
      </c>
      <c r="V52" s="89" t="s">
        <v>44</v>
      </c>
      <c r="W52" s="89">
        <v>0</v>
      </c>
      <c r="X52" s="121"/>
      <c r="Y52" s="89" t="s">
        <v>4</v>
      </c>
      <c r="AA52" s="89" t="s">
        <v>4</v>
      </c>
      <c r="AB52" s="85"/>
      <c r="AC52" s="85"/>
      <c r="AD52" s="85"/>
      <c r="AG52" s="89">
        <v>1</v>
      </c>
      <c r="AH52" s="85"/>
      <c r="AI52" s="85"/>
      <c r="AJ52" s="85"/>
      <c r="AL52" s="165"/>
      <c r="AM52" s="178"/>
      <c r="AN52" s="165"/>
      <c r="AO52" s="89">
        <v>150</v>
      </c>
      <c r="AP52" s="89"/>
      <c r="AQ52" s="89">
        <v>1</v>
      </c>
      <c r="AR52" s="89">
        <v>1</v>
      </c>
      <c r="AS52" s="89">
        <v>1</v>
      </c>
      <c r="AV52" s="89"/>
      <c r="AW52" s="89"/>
      <c r="AX52" s="89"/>
      <c r="AY52" s="89"/>
      <c r="AZ52" s="89"/>
      <c r="BA52" s="89"/>
      <c r="BB52" s="89"/>
      <c r="BC52" s="89"/>
      <c r="BD52" s="89"/>
      <c r="BE52" s="89"/>
      <c r="BF52" s="89"/>
      <c r="BG52" s="89"/>
      <c r="BH52" s="88"/>
      <c r="BI52" s="88"/>
      <c r="BJ52" s="88"/>
      <c r="BK52" s="88"/>
      <c r="BL52" s="88"/>
      <c r="BM52" s="88"/>
      <c r="BQ52" s="85"/>
      <c r="BR52" s="90"/>
    </row>
    <row r="53" spans="1:78" x14ac:dyDescent="0.25">
      <c r="A53" s="66"/>
      <c r="B53" s="85" t="str">
        <f>IF(ISBLANK(A53),"",ROW())</f>
        <v/>
      </c>
      <c r="G53" s="88"/>
      <c r="H53" s="88"/>
      <c r="S53" s="88"/>
      <c r="T53" s="88"/>
      <c r="U53" s="88"/>
      <c r="AA53" s="85"/>
      <c r="AB53" s="85"/>
      <c r="AC53" s="85"/>
      <c r="AD53" s="85"/>
      <c r="AH53" s="85"/>
      <c r="AI53" s="85"/>
      <c r="AJ53" s="85"/>
      <c r="AL53" s="165"/>
      <c r="AM53" s="178"/>
      <c r="AN53" s="165"/>
      <c r="AO53" s="173"/>
      <c r="AP53" s="179"/>
      <c r="AQ53" s="173"/>
      <c r="AR53" s="173"/>
      <c r="AS53" s="173"/>
      <c r="AT53" s="167"/>
      <c r="AU53" s="167"/>
      <c r="AV53" s="170"/>
      <c r="AW53" s="170"/>
      <c r="AX53" s="88"/>
      <c r="AY53" s="88"/>
      <c r="AZ53" s="88"/>
      <c r="BA53" s="88"/>
      <c r="BB53" s="88"/>
      <c r="BC53" s="88"/>
      <c r="BD53" s="88"/>
      <c r="BE53" s="88"/>
      <c r="BF53" s="88"/>
      <c r="BG53" s="88"/>
      <c r="BH53" s="88"/>
      <c r="BI53" s="88"/>
      <c r="BJ53" s="88"/>
      <c r="BK53" s="88"/>
      <c r="BL53" s="88"/>
      <c r="BM53" s="88"/>
      <c r="BQ53" s="85"/>
      <c r="BR53" s="90"/>
    </row>
    <row r="54" spans="1:78" s="84" customFormat="1" ht="18" customHeight="1" x14ac:dyDescent="0.25">
      <c r="A54" s="80"/>
      <c r="B54" s="81"/>
      <c r="C54" s="81"/>
      <c r="D54" s="82" t="s">
        <v>19</v>
      </c>
      <c r="E54" s="83"/>
      <c r="F54" s="83"/>
      <c r="G54" s="81"/>
      <c r="H54" s="81"/>
      <c r="I54" s="81"/>
      <c r="J54" s="81"/>
      <c r="K54" s="81"/>
      <c r="L54" s="81"/>
      <c r="M54" s="81"/>
      <c r="N54" s="81"/>
      <c r="O54" s="81"/>
      <c r="P54" s="81"/>
      <c r="Q54" s="81"/>
      <c r="R54" s="81"/>
      <c r="S54" s="81"/>
      <c r="T54" s="81"/>
      <c r="U54" s="81"/>
      <c r="AK54" s="81"/>
      <c r="AL54" s="81"/>
      <c r="AM54" s="81"/>
      <c r="AN54" s="81"/>
      <c r="AP54" s="81"/>
      <c r="AV54" s="81"/>
      <c r="AW54" s="81"/>
      <c r="AX54" s="81"/>
      <c r="AY54" s="81"/>
      <c r="AZ54" s="81"/>
      <c r="BA54" s="81"/>
      <c r="BB54" s="81"/>
      <c r="BC54" s="81"/>
      <c r="BD54" s="81"/>
      <c r="BE54" s="81"/>
      <c r="BF54" s="81"/>
      <c r="BG54" s="81"/>
      <c r="BH54" s="81"/>
      <c r="BI54" s="81"/>
      <c r="BJ54" s="81"/>
      <c r="BK54" s="81"/>
      <c r="BL54" s="81"/>
      <c r="BM54" s="81"/>
      <c r="BN54" s="81"/>
      <c r="BO54" s="81"/>
      <c r="BP54" s="81"/>
      <c r="BR54" s="81"/>
      <c r="BS54" s="81"/>
      <c r="BT54" s="81"/>
      <c r="BU54" s="81"/>
    </row>
    <row r="55" spans="1:78" x14ac:dyDescent="0.25">
      <c r="B55" s="85" t="str">
        <f t="shared" ref="B55:B66" si="13">IF(ISBLANK(A55),"",ROW())</f>
        <v/>
      </c>
      <c r="U55" s="88"/>
    </row>
    <row r="56" spans="1:78" x14ac:dyDescent="0.25">
      <c r="A56" s="80" t="s">
        <v>7</v>
      </c>
      <c r="B56" s="85">
        <f t="shared" si="13"/>
        <v>56</v>
      </c>
      <c r="C56" s="85" t="s">
        <v>492</v>
      </c>
      <c r="D56" s="86" t="s">
        <v>159</v>
      </c>
      <c r="E56" s="87" t="s">
        <v>87</v>
      </c>
      <c r="G56" s="88" t="s">
        <v>305</v>
      </c>
      <c r="J56" s="85">
        <v>40</v>
      </c>
      <c r="L56" s="85">
        <v>0.02</v>
      </c>
      <c r="M56" s="85">
        <v>8</v>
      </c>
      <c r="N56" s="85">
        <v>20</v>
      </c>
      <c r="O56" s="85">
        <f>P56</f>
        <v>2.5</v>
      </c>
      <c r="P56" s="85">
        <v>2.5</v>
      </c>
      <c r="Q56" s="85">
        <v>1</v>
      </c>
      <c r="R56" s="85">
        <v>1</v>
      </c>
      <c r="T56" s="88">
        <v>1</v>
      </c>
      <c r="U56" s="88" t="s">
        <v>62</v>
      </c>
      <c r="AA56" s="85"/>
      <c r="AB56" s="85"/>
      <c r="AC56" s="85"/>
      <c r="AD56" s="85"/>
      <c r="AG56" s="89">
        <v>1</v>
      </c>
      <c r="AH56" s="85">
        <v>2000</v>
      </c>
      <c r="AI56" s="85">
        <v>3</v>
      </c>
      <c r="AJ56" s="85"/>
      <c r="AK56" s="85" t="s">
        <v>4</v>
      </c>
      <c r="AL56" s="85">
        <v>1</v>
      </c>
      <c r="AO56" s="89">
        <v>150</v>
      </c>
      <c r="AP56" s="85">
        <v>2</v>
      </c>
      <c r="AT56" s="85"/>
      <c r="BB56" s="85">
        <v>-2</v>
      </c>
      <c r="BJ56" s="85" t="s">
        <v>4</v>
      </c>
      <c r="BK56" s="85" t="s">
        <v>4</v>
      </c>
      <c r="BL56" s="85" t="s">
        <v>4</v>
      </c>
      <c r="BM56" s="85" t="s">
        <v>4</v>
      </c>
      <c r="BN56" s="85" t="s">
        <v>4</v>
      </c>
      <c r="BO56" s="85" t="s">
        <v>4</v>
      </c>
      <c r="BP56" s="85">
        <v>3000</v>
      </c>
      <c r="BQ56" s="85">
        <v>2000</v>
      </c>
      <c r="BR56" s="85"/>
      <c r="BS56" s="85">
        <v>800</v>
      </c>
      <c r="BT56" s="85">
        <v>1500</v>
      </c>
      <c r="BU56" s="85"/>
      <c r="BV56" s="91" t="s">
        <v>497</v>
      </c>
      <c r="BZ56" s="91" t="s">
        <v>5</v>
      </c>
    </row>
    <row r="57" spans="1:78" ht="15.6" customHeight="1" x14ac:dyDescent="0.25">
      <c r="A57" s="80" t="s">
        <v>57</v>
      </c>
      <c r="B57" s="85">
        <f t="shared" si="13"/>
        <v>57</v>
      </c>
      <c r="C57" s="85" t="s">
        <v>244</v>
      </c>
      <c r="D57" s="86" t="s">
        <v>58</v>
      </c>
      <c r="E57" s="87" t="s">
        <v>87</v>
      </c>
      <c r="J57" s="85">
        <v>80</v>
      </c>
      <c r="L57" s="85">
        <v>0.02</v>
      </c>
      <c r="M57" s="85">
        <v>6</v>
      </c>
      <c r="N57" s="85">
        <v>20</v>
      </c>
      <c r="O57" s="85">
        <f t="shared" ref="O57:O61" si="14">P57</f>
        <v>1.5</v>
      </c>
      <c r="P57" s="85">
        <v>1.5</v>
      </c>
      <c r="Q57" s="85">
        <v>2</v>
      </c>
      <c r="R57" s="85">
        <v>1</v>
      </c>
      <c r="T57" s="88">
        <v>1</v>
      </c>
      <c r="U57" s="88" t="s">
        <v>62</v>
      </c>
      <c r="AA57" s="85"/>
      <c r="AB57" s="85"/>
      <c r="AC57" s="85"/>
      <c r="AD57" s="85"/>
      <c r="AG57" s="89">
        <v>1</v>
      </c>
      <c r="AH57" s="85">
        <v>3000</v>
      </c>
      <c r="AI57" s="85">
        <v>3</v>
      </c>
      <c r="AJ57" s="85"/>
      <c r="AK57" s="85" t="s">
        <v>4</v>
      </c>
      <c r="AL57" s="85">
        <v>1</v>
      </c>
      <c r="AM57" s="85">
        <v>1</v>
      </c>
      <c r="AO57" s="89">
        <v>300</v>
      </c>
      <c r="AR57" s="89">
        <v>2</v>
      </c>
      <c r="AT57" s="85"/>
      <c r="BB57" s="85">
        <v>-4</v>
      </c>
      <c r="BJ57" s="85" t="s">
        <v>4</v>
      </c>
      <c r="BK57" s="85" t="s">
        <v>4</v>
      </c>
      <c r="BL57" s="85" t="s">
        <v>4</v>
      </c>
      <c r="BM57" s="85" t="s">
        <v>4</v>
      </c>
      <c r="BN57" s="85" t="s">
        <v>4</v>
      </c>
      <c r="BO57" s="85" t="s">
        <v>4</v>
      </c>
      <c r="BP57" s="85">
        <v>3000</v>
      </c>
      <c r="BQ57" s="85">
        <v>2000</v>
      </c>
      <c r="BR57" s="85"/>
      <c r="BS57" s="85">
        <v>1000</v>
      </c>
      <c r="BT57" s="85">
        <v>1500</v>
      </c>
      <c r="BU57" s="85"/>
      <c r="BV57" s="91" t="s">
        <v>94</v>
      </c>
      <c r="BZ57" s="91" t="s">
        <v>5</v>
      </c>
    </row>
    <row r="58" spans="1:78" x14ac:dyDescent="0.25">
      <c r="A58" s="102" t="s">
        <v>453</v>
      </c>
      <c r="B58" s="85">
        <f t="shared" si="13"/>
        <v>58</v>
      </c>
      <c r="D58" s="86" t="s">
        <v>59</v>
      </c>
      <c r="E58" s="87" t="s">
        <v>87</v>
      </c>
      <c r="G58" s="88" t="s">
        <v>305</v>
      </c>
      <c r="H58" s="88"/>
      <c r="J58" s="85">
        <v>70</v>
      </c>
      <c r="L58" s="85">
        <v>0.02</v>
      </c>
      <c r="M58" s="85">
        <v>8</v>
      </c>
      <c r="N58" s="85">
        <v>20</v>
      </c>
      <c r="O58" s="85">
        <f t="shared" si="14"/>
        <v>1.2</v>
      </c>
      <c r="P58" s="85">
        <v>1.2</v>
      </c>
      <c r="Q58" s="85">
        <v>1.5</v>
      </c>
      <c r="R58" s="85">
        <v>1</v>
      </c>
      <c r="T58" s="88">
        <v>1</v>
      </c>
      <c r="U58" s="88" t="s">
        <v>62</v>
      </c>
      <c r="AA58" s="85"/>
      <c r="AB58" s="85"/>
      <c r="AC58" s="85"/>
      <c r="AD58" s="85"/>
      <c r="AG58" s="89">
        <v>1</v>
      </c>
      <c r="AH58" s="85">
        <v>3000</v>
      </c>
      <c r="AI58" s="85">
        <v>3</v>
      </c>
      <c r="AJ58" s="85"/>
      <c r="AK58" s="85" t="s">
        <v>4</v>
      </c>
      <c r="AL58" s="85">
        <v>1</v>
      </c>
      <c r="AM58" s="88">
        <v>1</v>
      </c>
      <c r="AO58" s="89">
        <v>400</v>
      </c>
      <c r="AP58" s="88"/>
      <c r="AR58" s="89">
        <v>3</v>
      </c>
      <c r="AT58" s="88"/>
      <c r="AV58" s="88"/>
      <c r="AW58" s="88"/>
      <c r="AX58" s="88"/>
      <c r="AY58" s="88"/>
      <c r="AZ58" s="88"/>
      <c r="BA58" s="88"/>
      <c r="BB58" s="88">
        <v>-6</v>
      </c>
      <c r="BC58" s="88"/>
      <c r="BD58" s="88"/>
      <c r="BE58" s="88"/>
      <c r="BF58" s="88"/>
      <c r="BG58" s="88"/>
      <c r="BH58" s="88"/>
      <c r="BI58" s="88"/>
      <c r="BJ58" s="88" t="s">
        <v>4</v>
      </c>
      <c r="BK58" s="85" t="s">
        <v>4</v>
      </c>
      <c r="BL58" s="85" t="s">
        <v>4</v>
      </c>
      <c r="BM58" s="85" t="s">
        <v>4</v>
      </c>
      <c r="BN58" s="85" t="s">
        <v>4</v>
      </c>
      <c r="BO58" s="85" t="s">
        <v>4</v>
      </c>
      <c r="BP58" s="85">
        <v>1000</v>
      </c>
      <c r="BQ58" s="85">
        <v>1000</v>
      </c>
      <c r="BR58" s="85"/>
      <c r="BS58" s="85">
        <v>1000</v>
      </c>
      <c r="BT58" s="85">
        <v>1000</v>
      </c>
      <c r="BU58" s="85"/>
      <c r="BZ58" s="91" t="s">
        <v>5</v>
      </c>
    </row>
    <row r="59" spans="1:78" ht="15.6" customHeight="1" x14ac:dyDescent="0.25">
      <c r="A59" s="80" t="s">
        <v>455</v>
      </c>
      <c r="B59" s="85">
        <f>IF(ISBLANK(A59),"",ROW())</f>
        <v>59</v>
      </c>
      <c r="D59" s="86" t="s">
        <v>58</v>
      </c>
      <c r="E59" s="87" t="s">
        <v>87</v>
      </c>
      <c r="G59" s="88" t="s">
        <v>305</v>
      </c>
      <c r="J59" s="85">
        <v>80</v>
      </c>
      <c r="L59" s="85">
        <v>0.02</v>
      </c>
      <c r="M59" s="85">
        <v>15</v>
      </c>
      <c r="N59" s="85">
        <v>20</v>
      </c>
      <c r="O59" s="85">
        <f t="shared" si="14"/>
        <v>1.6</v>
      </c>
      <c r="P59" s="85">
        <v>1.6</v>
      </c>
      <c r="Q59" s="85">
        <v>4</v>
      </c>
      <c r="R59" s="85">
        <v>1</v>
      </c>
      <c r="T59" s="88">
        <v>1</v>
      </c>
      <c r="U59" s="88" t="s">
        <v>62</v>
      </c>
      <c r="AA59" s="85"/>
      <c r="AB59" s="85"/>
      <c r="AC59" s="85"/>
      <c r="AD59" s="85"/>
      <c r="AG59" s="89">
        <v>1</v>
      </c>
      <c r="AH59" s="85">
        <v>3000</v>
      </c>
      <c r="AI59" s="85">
        <v>3</v>
      </c>
      <c r="AJ59" s="85"/>
      <c r="AK59" s="85" t="s">
        <v>4</v>
      </c>
      <c r="AL59" s="85">
        <v>1</v>
      </c>
      <c r="AM59" s="85">
        <v>2</v>
      </c>
      <c r="AO59" s="89">
        <v>500</v>
      </c>
      <c r="AR59" s="89">
        <v>20</v>
      </c>
      <c r="AT59" s="85"/>
      <c r="BB59" s="85">
        <v>-10</v>
      </c>
      <c r="BK59" s="85" t="s">
        <v>4</v>
      </c>
      <c r="BL59" s="85" t="s">
        <v>4</v>
      </c>
      <c r="BM59" s="85" t="s">
        <v>4</v>
      </c>
      <c r="BN59" s="85" t="s">
        <v>4</v>
      </c>
      <c r="BO59" s="85" t="s">
        <v>4</v>
      </c>
      <c r="BP59" s="85">
        <v>1000</v>
      </c>
      <c r="BQ59" s="85">
        <v>1000</v>
      </c>
      <c r="BR59" s="85"/>
      <c r="BS59" s="85">
        <v>1000</v>
      </c>
      <c r="BT59" s="85">
        <v>1000</v>
      </c>
      <c r="BU59" s="85"/>
      <c r="BV59" s="91" t="s">
        <v>190</v>
      </c>
      <c r="BZ59" s="91" t="s">
        <v>5</v>
      </c>
    </row>
    <row r="60" spans="1:78" x14ac:dyDescent="0.25">
      <c r="A60" s="102" t="s">
        <v>359</v>
      </c>
      <c r="B60" s="85">
        <f>IF(ISBLANK(A60),"",ROW())</f>
        <v>60</v>
      </c>
      <c r="D60" s="86" t="s">
        <v>60</v>
      </c>
      <c r="E60" s="87" t="s">
        <v>87</v>
      </c>
      <c r="G60" s="88" t="s">
        <v>305</v>
      </c>
      <c r="H60" s="88"/>
      <c r="J60" s="85">
        <v>70</v>
      </c>
      <c r="L60" s="85">
        <v>0.02</v>
      </c>
      <c r="M60" s="85">
        <v>7</v>
      </c>
      <c r="N60" s="85">
        <v>20</v>
      </c>
      <c r="O60" s="85">
        <f t="shared" si="14"/>
        <v>1.2</v>
      </c>
      <c r="P60" s="85">
        <v>1.2</v>
      </c>
      <c r="Q60" s="85">
        <v>3</v>
      </c>
      <c r="R60" s="85">
        <v>1</v>
      </c>
      <c r="T60" s="88">
        <v>1</v>
      </c>
      <c r="U60" s="88" t="s">
        <v>62</v>
      </c>
      <c r="AA60" s="85"/>
      <c r="AB60" s="85"/>
      <c r="AC60" s="85"/>
      <c r="AD60" s="85"/>
      <c r="AG60" s="89">
        <v>1</v>
      </c>
      <c r="AH60" s="85">
        <v>3000</v>
      </c>
      <c r="AI60" s="85">
        <v>3</v>
      </c>
      <c r="AJ60" s="85"/>
      <c r="AK60" s="85" t="s">
        <v>4</v>
      </c>
      <c r="AL60" s="85">
        <v>1</v>
      </c>
      <c r="AM60" s="88">
        <v>2</v>
      </c>
      <c r="AO60" s="89">
        <v>1500</v>
      </c>
      <c r="AP60" s="88"/>
      <c r="AR60" s="89">
        <v>10</v>
      </c>
      <c r="AS60" s="89">
        <v>20</v>
      </c>
      <c r="AT60" s="88"/>
      <c r="AV60" s="88"/>
      <c r="AW60" s="88"/>
      <c r="AX60" s="88"/>
      <c r="AY60" s="88"/>
      <c r="AZ60" s="88"/>
      <c r="BA60" s="88"/>
      <c r="BB60" s="88">
        <v>-16</v>
      </c>
      <c r="BC60" s="88"/>
      <c r="BD60" s="88"/>
      <c r="BE60" s="88"/>
      <c r="BF60" s="88"/>
      <c r="BG60" s="88"/>
      <c r="BH60" s="88"/>
      <c r="BI60" s="88"/>
      <c r="BJ60" s="88"/>
      <c r="BK60" s="85" t="s">
        <v>4</v>
      </c>
      <c r="BL60" s="85" t="s">
        <v>4</v>
      </c>
      <c r="BM60" s="85" t="s">
        <v>4</v>
      </c>
      <c r="BN60" s="85" t="s">
        <v>4</v>
      </c>
      <c r="BO60" s="85" t="s">
        <v>4</v>
      </c>
      <c r="BP60" s="85">
        <v>1000</v>
      </c>
      <c r="BQ60" s="85">
        <v>1000</v>
      </c>
      <c r="BR60" s="85"/>
      <c r="BS60" s="85">
        <v>1000</v>
      </c>
      <c r="BT60" s="85">
        <v>1000</v>
      </c>
      <c r="BU60" s="85"/>
      <c r="BZ60" s="91" t="s">
        <v>5</v>
      </c>
    </row>
    <row r="61" spans="1:78" ht="15.6" customHeight="1" x14ac:dyDescent="0.25">
      <c r="A61" s="80" t="s">
        <v>189</v>
      </c>
      <c r="B61" s="85">
        <f>IF(ISBLANK(A61),"",ROW())</f>
        <v>61</v>
      </c>
      <c r="D61" s="86" t="s">
        <v>58</v>
      </c>
      <c r="E61" s="87" t="s">
        <v>87</v>
      </c>
      <c r="G61" s="88" t="s">
        <v>305</v>
      </c>
      <c r="J61" s="85">
        <v>80</v>
      </c>
      <c r="L61" s="85">
        <v>0.02</v>
      </c>
      <c r="M61" s="85">
        <v>15</v>
      </c>
      <c r="N61" s="85">
        <v>20</v>
      </c>
      <c r="O61" s="85">
        <f t="shared" si="14"/>
        <v>1.6</v>
      </c>
      <c r="P61" s="85">
        <v>1.6</v>
      </c>
      <c r="Q61" s="85">
        <v>4</v>
      </c>
      <c r="R61" s="85">
        <v>1</v>
      </c>
      <c r="T61" s="88">
        <v>1</v>
      </c>
      <c r="U61" s="88" t="s">
        <v>62</v>
      </c>
      <c r="AA61" s="85"/>
      <c r="AB61" s="85"/>
      <c r="AC61" s="85"/>
      <c r="AD61" s="85"/>
      <c r="AG61" s="89">
        <v>1</v>
      </c>
      <c r="AH61" s="85">
        <v>3000</v>
      </c>
      <c r="AI61" s="85">
        <v>3</v>
      </c>
      <c r="AJ61" s="85"/>
      <c r="AK61" s="85" t="s">
        <v>4</v>
      </c>
      <c r="AL61" s="85">
        <v>1</v>
      </c>
      <c r="AM61" s="85">
        <v>2</v>
      </c>
      <c r="AO61" s="89">
        <v>2000</v>
      </c>
      <c r="AR61" s="89">
        <v>20</v>
      </c>
      <c r="AS61" s="89">
        <v>20</v>
      </c>
      <c r="AT61" s="85"/>
      <c r="BB61" s="85">
        <v>-20</v>
      </c>
      <c r="BK61" s="85" t="s">
        <v>4</v>
      </c>
      <c r="BL61" s="85" t="s">
        <v>4</v>
      </c>
      <c r="BM61" s="85" t="s">
        <v>4</v>
      </c>
      <c r="BN61" s="85" t="s">
        <v>4</v>
      </c>
      <c r="BO61" s="85" t="s">
        <v>4</v>
      </c>
      <c r="BP61" s="85">
        <v>1000</v>
      </c>
      <c r="BQ61" s="85">
        <v>1000</v>
      </c>
      <c r="BR61" s="85"/>
      <c r="BS61" s="85">
        <v>1000</v>
      </c>
      <c r="BT61" s="85">
        <v>1000</v>
      </c>
      <c r="BU61" s="85"/>
      <c r="BV61" s="91" t="s">
        <v>190</v>
      </c>
      <c r="BZ61" s="91" t="s">
        <v>5</v>
      </c>
    </row>
    <row r="62" spans="1:78" x14ac:dyDescent="0.25">
      <c r="B62" s="85" t="str">
        <f t="shared" si="13"/>
        <v/>
      </c>
      <c r="U62" s="88"/>
    </row>
    <row r="63" spans="1:78" x14ac:dyDescent="0.25">
      <c r="B63" s="85" t="str">
        <f t="shared" si="13"/>
        <v/>
      </c>
      <c r="D63" s="92"/>
      <c r="E63" s="91"/>
      <c r="F63" s="91"/>
      <c r="G63" s="88"/>
      <c r="H63" s="88"/>
      <c r="T63" s="88"/>
      <c r="U63" s="88"/>
      <c r="AL63" s="88"/>
      <c r="AM63" s="88"/>
      <c r="AN63" s="88"/>
      <c r="AP63" s="88"/>
      <c r="AV63" s="88"/>
      <c r="AW63" s="88"/>
      <c r="AX63" s="88"/>
      <c r="AY63" s="88"/>
      <c r="AZ63" s="88"/>
      <c r="BA63" s="88"/>
      <c r="BB63" s="88"/>
      <c r="BC63" s="88"/>
      <c r="BD63" s="88"/>
      <c r="BE63" s="88"/>
      <c r="BF63" s="88"/>
      <c r="BG63" s="88"/>
      <c r="BH63" s="88"/>
      <c r="BI63" s="88"/>
      <c r="BJ63" s="88"/>
      <c r="BK63" s="88"/>
      <c r="BL63" s="88"/>
      <c r="BM63" s="88"/>
    </row>
    <row r="64" spans="1:78" x14ac:dyDescent="0.25">
      <c r="B64" s="85" t="str">
        <f t="shared" si="13"/>
        <v/>
      </c>
      <c r="G64" s="88"/>
      <c r="H64" s="88"/>
      <c r="T64" s="88"/>
      <c r="U64" s="88"/>
      <c r="AL64" s="88"/>
      <c r="AM64" s="88"/>
      <c r="AN64" s="88"/>
      <c r="AP64" s="88"/>
      <c r="AV64" s="88"/>
      <c r="AW64" s="88"/>
      <c r="AX64" s="88"/>
      <c r="AY64" s="88"/>
      <c r="AZ64" s="88"/>
      <c r="BA64" s="88"/>
      <c r="BB64" s="88"/>
      <c r="BC64" s="88"/>
      <c r="BD64" s="88"/>
      <c r="BE64" s="88"/>
      <c r="BF64" s="88"/>
      <c r="BG64" s="88"/>
      <c r="BH64" s="88"/>
      <c r="BI64" s="88"/>
      <c r="BJ64" s="88"/>
      <c r="BK64" s="88"/>
      <c r="BL64" s="88"/>
      <c r="BM64" s="88"/>
    </row>
    <row r="65" spans="1:78" x14ac:dyDescent="0.25">
      <c r="B65" s="85" t="str">
        <f t="shared" si="13"/>
        <v/>
      </c>
      <c r="G65" s="88"/>
      <c r="H65" s="88"/>
      <c r="S65" s="88"/>
      <c r="T65" s="88"/>
      <c r="U65" s="88"/>
      <c r="AL65" s="88"/>
      <c r="AM65" s="88"/>
      <c r="AN65" s="88"/>
      <c r="AP65" s="88"/>
      <c r="AV65" s="88"/>
      <c r="AW65" s="88"/>
      <c r="AX65" s="88"/>
      <c r="AY65" s="88"/>
      <c r="AZ65" s="88"/>
      <c r="BA65" s="88"/>
      <c r="BB65" s="88"/>
      <c r="BC65" s="88"/>
      <c r="BD65" s="88"/>
      <c r="BE65" s="88"/>
      <c r="BF65" s="88"/>
      <c r="BG65" s="88"/>
      <c r="BH65" s="88"/>
      <c r="BI65" s="88"/>
      <c r="BJ65" s="88"/>
      <c r="BK65" s="88"/>
      <c r="BL65" s="88"/>
      <c r="BM65" s="88"/>
    </row>
    <row r="66" spans="1:78" x14ac:dyDescent="0.25">
      <c r="B66" s="85" t="str">
        <f t="shared" si="13"/>
        <v/>
      </c>
      <c r="G66" s="88"/>
      <c r="H66" s="88"/>
      <c r="S66" s="88"/>
      <c r="T66" s="88"/>
      <c r="U66" s="88"/>
      <c r="AL66" s="88"/>
      <c r="AM66" s="88"/>
      <c r="AN66" s="88"/>
      <c r="AP66" s="88"/>
      <c r="AV66" s="88"/>
      <c r="AW66" s="88"/>
      <c r="AX66" s="88"/>
      <c r="AY66" s="88"/>
      <c r="AZ66" s="88"/>
      <c r="BA66" s="88"/>
      <c r="BB66" s="88"/>
      <c r="BC66" s="88"/>
      <c r="BD66" s="88"/>
      <c r="BE66" s="88"/>
      <c r="BF66" s="88"/>
      <c r="BG66" s="88"/>
      <c r="BH66" s="88"/>
      <c r="BI66" s="88"/>
      <c r="BJ66" s="88"/>
      <c r="BK66" s="88"/>
      <c r="BL66" s="88"/>
      <c r="BM66" s="88"/>
    </row>
    <row r="67" spans="1:78" s="84" customFormat="1" ht="18" customHeight="1" x14ac:dyDescent="0.25">
      <c r="A67" s="80"/>
      <c r="B67" s="81"/>
      <c r="C67" s="81"/>
      <c r="D67" s="82" t="s">
        <v>22</v>
      </c>
      <c r="E67" s="83"/>
      <c r="F67" s="83"/>
      <c r="G67" s="81"/>
      <c r="H67" s="81"/>
      <c r="I67" s="81"/>
      <c r="J67" s="81"/>
      <c r="K67" s="81"/>
      <c r="L67" s="81"/>
      <c r="M67" s="81"/>
      <c r="N67" s="81"/>
      <c r="O67" s="81"/>
      <c r="P67" s="81"/>
      <c r="Q67" s="81"/>
      <c r="R67" s="81"/>
      <c r="S67" s="81"/>
      <c r="T67" s="81"/>
      <c r="U67" s="81"/>
      <c r="AK67" s="81"/>
      <c r="AL67" s="81"/>
      <c r="AM67" s="81"/>
      <c r="AN67" s="81"/>
      <c r="AP67" s="81"/>
      <c r="AV67" s="81"/>
      <c r="AW67" s="81"/>
      <c r="AX67" s="81"/>
      <c r="AY67" s="81"/>
      <c r="AZ67" s="81"/>
      <c r="BA67" s="81"/>
      <c r="BB67" s="81"/>
      <c r="BC67" s="81"/>
      <c r="BD67" s="81"/>
      <c r="BE67" s="81"/>
      <c r="BF67" s="81"/>
      <c r="BG67" s="81"/>
      <c r="BH67" s="81"/>
      <c r="BI67" s="81"/>
      <c r="BJ67" s="81"/>
      <c r="BK67" s="81"/>
      <c r="BL67" s="81"/>
      <c r="BM67" s="81"/>
      <c r="BN67" s="81"/>
      <c r="BO67" s="81"/>
      <c r="BP67" s="81"/>
      <c r="BR67" s="81"/>
      <c r="BS67" s="81"/>
      <c r="BT67" s="81"/>
      <c r="BU67" s="81"/>
    </row>
    <row r="68" spans="1:78" x14ac:dyDescent="0.25">
      <c r="B68" s="85" t="str">
        <f t="shared" ref="B68:B79" si="15">IF(ISBLANK(A68),"",ROW())</f>
        <v/>
      </c>
      <c r="G68" s="88"/>
      <c r="H68" s="88"/>
      <c r="S68" s="88"/>
      <c r="T68" s="88"/>
      <c r="U68" s="88"/>
      <c r="AL68" s="88"/>
      <c r="AM68" s="88"/>
      <c r="AN68" s="88"/>
      <c r="AP68" s="88"/>
      <c r="AV68" s="88"/>
      <c r="AW68" s="88"/>
      <c r="AX68" s="88"/>
      <c r="AY68" s="88"/>
      <c r="AZ68" s="88"/>
      <c r="BA68" s="88"/>
      <c r="BB68" s="88"/>
      <c r="BC68" s="88"/>
      <c r="BD68" s="88"/>
      <c r="BE68" s="88"/>
      <c r="BF68" s="88"/>
      <c r="BG68" s="88"/>
      <c r="BH68" s="88"/>
      <c r="BI68" s="88"/>
      <c r="BJ68" s="88"/>
      <c r="BK68" s="88"/>
      <c r="BL68" s="88"/>
      <c r="BM68" s="88"/>
      <c r="BP68" s="93"/>
      <c r="BS68" s="93"/>
      <c r="BT68" s="93"/>
      <c r="BU68" s="93"/>
    </row>
    <row r="69" spans="1:78" x14ac:dyDescent="0.25">
      <c r="A69" s="80" t="s">
        <v>10</v>
      </c>
      <c r="B69" s="85">
        <f t="shared" si="15"/>
        <v>69</v>
      </c>
      <c r="D69" s="94" t="s">
        <v>64</v>
      </c>
      <c r="E69" s="85" t="s">
        <v>84</v>
      </c>
      <c r="F69" s="85"/>
      <c r="G69" s="88"/>
      <c r="H69" s="88"/>
      <c r="J69" s="85">
        <v>30</v>
      </c>
      <c r="L69" s="85">
        <v>0.1</v>
      </c>
      <c r="M69" s="85">
        <v>5</v>
      </c>
      <c r="N69" s="85">
        <v>120</v>
      </c>
      <c r="O69" s="85">
        <v>0.3</v>
      </c>
      <c r="P69" s="85">
        <v>0.6</v>
      </c>
      <c r="Q69" s="85">
        <v>1</v>
      </c>
      <c r="R69" s="85">
        <v>1</v>
      </c>
      <c r="S69" s="88"/>
      <c r="T69" s="88"/>
      <c r="U69" s="88"/>
      <c r="AA69" s="88"/>
      <c r="AB69" s="88"/>
      <c r="AC69" s="88"/>
      <c r="AD69" s="88"/>
      <c r="AG69" s="89">
        <v>1</v>
      </c>
      <c r="AH69" s="85">
        <v>2500</v>
      </c>
      <c r="AI69" s="85">
        <v>3</v>
      </c>
      <c r="AJ69" s="85"/>
      <c r="AL69" s="88"/>
      <c r="AM69" s="88"/>
      <c r="AN69" s="88"/>
      <c r="AP69" s="88"/>
      <c r="AV69" s="88"/>
      <c r="AW69" s="88"/>
      <c r="AX69" s="88"/>
      <c r="AY69" s="88"/>
      <c r="AZ69" s="88"/>
      <c r="BA69" s="88"/>
      <c r="BB69" s="88"/>
      <c r="BC69" s="88"/>
      <c r="BD69" s="88"/>
      <c r="BE69" s="88"/>
      <c r="BF69" s="88"/>
      <c r="BG69" s="88"/>
      <c r="BH69" s="88"/>
      <c r="BI69" s="88"/>
      <c r="BJ69" s="88"/>
      <c r="BK69" s="88" t="s">
        <v>4</v>
      </c>
      <c r="BL69" s="88" t="s">
        <v>4</v>
      </c>
      <c r="BM69" s="88"/>
      <c r="BO69" s="85" t="s">
        <v>4</v>
      </c>
      <c r="BP69" s="88">
        <v>1000</v>
      </c>
      <c r="BQ69" s="88">
        <v>1000</v>
      </c>
      <c r="BR69" s="88">
        <v>1000</v>
      </c>
      <c r="BS69" s="88">
        <v>1000</v>
      </c>
      <c r="BT69" s="85">
        <v>1000</v>
      </c>
      <c r="BU69" s="85"/>
      <c r="BV69" s="91" t="s">
        <v>99</v>
      </c>
      <c r="BZ69" s="91" t="s">
        <v>84</v>
      </c>
    </row>
    <row r="70" spans="1:78" x14ac:dyDescent="0.25">
      <c r="A70" s="80" t="s">
        <v>490</v>
      </c>
      <c r="B70" s="85">
        <f t="shared" si="15"/>
        <v>70</v>
      </c>
      <c r="C70" s="85" t="s">
        <v>201</v>
      </c>
      <c r="D70" s="94" t="s">
        <v>64</v>
      </c>
      <c r="E70" s="85" t="s">
        <v>84</v>
      </c>
      <c r="F70" s="85"/>
      <c r="G70" s="88"/>
      <c r="H70" s="88"/>
      <c r="J70" s="85">
        <v>30</v>
      </c>
      <c r="L70" s="85">
        <v>0.1</v>
      </c>
      <c r="M70" s="85">
        <v>5</v>
      </c>
      <c r="N70" s="85">
        <v>120</v>
      </c>
      <c r="O70" s="85">
        <v>0.08</v>
      </c>
      <c r="P70" s="85">
        <f>O70*1.5</f>
        <v>0.12</v>
      </c>
      <c r="Q70" s="85">
        <v>1</v>
      </c>
      <c r="R70" s="85">
        <v>1</v>
      </c>
      <c r="S70" s="88"/>
      <c r="T70" s="88"/>
      <c r="U70" s="88"/>
      <c r="AA70" s="88"/>
      <c r="AB70" s="88"/>
      <c r="AC70" s="88"/>
      <c r="AD70" s="88"/>
      <c r="AG70" s="89">
        <v>1</v>
      </c>
      <c r="AH70" s="85">
        <v>2500</v>
      </c>
      <c r="AI70" s="85">
        <v>3</v>
      </c>
      <c r="AJ70" s="85"/>
      <c r="AL70" s="88"/>
      <c r="AM70" s="88"/>
      <c r="AN70" s="88"/>
      <c r="AP70" s="88"/>
      <c r="AV70" s="88"/>
      <c r="AW70" s="88"/>
      <c r="AX70" s="88"/>
      <c r="AY70" s="88"/>
      <c r="AZ70" s="88"/>
      <c r="BA70" s="88"/>
      <c r="BB70" s="88"/>
      <c r="BC70" s="88"/>
      <c r="BD70" s="88"/>
      <c r="BE70" s="88"/>
      <c r="BF70" s="88"/>
      <c r="BG70" s="88"/>
      <c r="BH70" s="88"/>
      <c r="BI70" s="88"/>
      <c r="BJ70" s="88"/>
      <c r="BK70" s="88" t="s">
        <v>4</v>
      </c>
      <c r="BL70" s="88" t="s">
        <v>4</v>
      </c>
      <c r="BM70" s="88"/>
      <c r="BO70" s="85" t="s">
        <v>4</v>
      </c>
      <c r="BP70" s="88">
        <v>3000</v>
      </c>
      <c r="BQ70" s="88">
        <v>4000</v>
      </c>
      <c r="BR70" s="88">
        <v>2000</v>
      </c>
      <c r="BS70" s="133">
        <f>BR70*O70/P70</f>
        <v>1333.3333333333335</v>
      </c>
      <c r="BT70" s="85">
        <v>1000</v>
      </c>
      <c r="BU70" s="85" t="s">
        <v>4</v>
      </c>
      <c r="BV70" s="91" t="s">
        <v>495</v>
      </c>
      <c r="BW70" s="91">
        <v>0.3</v>
      </c>
      <c r="BX70" s="91">
        <v>0.3</v>
      </c>
      <c r="BZ70" s="91" t="s">
        <v>84</v>
      </c>
    </row>
    <row r="71" spans="1:78" x14ac:dyDescent="0.25">
      <c r="A71" s="80" t="s">
        <v>484</v>
      </c>
      <c r="B71" s="85">
        <f t="shared" ref="B71" si="16">IF(ISBLANK(A71),"",ROW())</f>
        <v>71</v>
      </c>
      <c r="C71" s="85" t="s">
        <v>200</v>
      </c>
      <c r="D71" s="94" t="s">
        <v>64</v>
      </c>
      <c r="E71" s="85" t="s">
        <v>84</v>
      </c>
      <c r="F71" s="85"/>
      <c r="G71" s="88"/>
      <c r="H71" s="88"/>
      <c r="J71" s="85">
        <v>30</v>
      </c>
      <c r="L71" s="85">
        <v>0.1</v>
      </c>
      <c r="M71" s="85">
        <v>5</v>
      </c>
      <c r="N71" s="85">
        <v>120</v>
      </c>
      <c r="O71" s="85">
        <v>0.08</v>
      </c>
      <c r="P71" s="85">
        <f>O71*1.5</f>
        <v>0.12</v>
      </c>
      <c r="Q71" s="85">
        <v>1</v>
      </c>
      <c r="R71" s="85">
        <v>1</v>
      </c>
      <c r="S71" s="88"/>
      <c r="T71" s="88"/>
      <c r="U71" s="88"/>
      <c r="AA71" s="88"/>
      <c r="AB71" s="88"/>
      <c r="AC71" s="88"/>
      <c r="AD71" s="88"/>
      <c r="AG71" s="89">
        <v>1</v>
      </c>
      <c r="AH71" s="85">
        <v>2500</v>
      </c>
      <c r="AI71" s="85">
        <v>3</v>
      </c>
      <c r="AJ71" s="85"/>
      <c r="AL71" s="88"/>
      <c r="AM71" s="88"/>
      <c r="AN71" s="88"/>
      <c r="AP71" s="88"/>
      <c r="AV71" s="88"/>
      <c r="AW71" s="88"/>
      <c r="AX71" s="88"/>
      <c r="AY71" s="88"/>
      <c r="AZ71" s="88"/>
      <c r="BA71" s="88"/>
      <c r="BB71" s="88"/>
      <c r="BC71" s="88"/>
      <c r="BD71" s="88"/>
      <c r="BE71" s="88"/>
      <c r="BF71" s="88"/>
      <c r="BG71" s="88"/>
      <c r="BH71" s="88"/>
      <c r="BI71" s="88"/>
      <c r="BJ71" s="88"/>
      <c r="BK71" s="88" t="s">
        <v>4</v>
      </c>
      <c r="BL71" s="88" t="s">
        <v>4</v>
      </c>
      <c r="BM71" s="88"/>
      <c r="BO71" s="85" t="s">
        <v>4</v>
      </c>
      <c r="BP71" s="88">
        <v>2000</v>
      </c>
      <c r="BQ71" s="88">
        <v>1000</v>
      </c>
      <c r="BR71" s="88">
        <v>2000</v>
      </c>
      <c r="BS71" s="133">
        <f>BR71*O71/P71</f>
        <v>1333.3333333333335</v>
      </c>
      <c r="BT71" s="85">
        <v>500</v>
      </c>
      <c r="BU71" s="85"/>
      <c r="BV71" s="91" t="s">
        <v>485</v>
      </c>
      <c r="BW71" s="91">
        <v>0.3</v>
      </c>
      <c r="BX71" s="91">
        <v>0.3</v>
      </c>
      <c r="BZ71" s="91" t="s">
        <v>84</v>
      </c>
    </row>
    <row r="72" spans="1:78" x14ac:dyDescent="0.25">
      <c r="A72" s="80" t="s">
        <v>522</v>
      </c>
      <c r="B72" s="85">
        <f t="shared" ref="B72" si="17">IF(ISBLANK(A72),"",ROW())</f>
        <v>72</v>
      </c>
      <c r="C72" s="85" t="s">
        <v>335</v>
      </c>
      <c r="D72" s="94" t="s">
        <v>64</v>
      </c>
      <c r="E72" s="85" t="s">
        <v>84</v>
      </c>
      <c r="F72" s="85"/>
      <c r="G72" s="88"/>
      <c r="H72" s="88"/>
      <c r="J72" s="85">
        <v>30</v>
      </c>
      <c r="L72" s="85">
        <v>0.1</v>
      </c>
      <c r="M72" s="85">
        <v>5</v>
      </c>
      <c r="N72" s="85">
        <v>120</v>
      </c>
      <c r="O72" s="85">
        <v>0.2</v>
      </c>
      <c r="P72" s="85">
        <f>O72*1.5</f>
        <v>0.30000000000000004</v>
      </c>
      <c r="Q72" s="85">
        <v>1</v>
      </c>
      <c r="R72" s="85">
        <v>1</v>
      </c>
      <c r="S72" s="88"/>
      <c r="T72" s="88"/>
      <c r="U72" s="88"/>
      <c r="AA72" s="88"/>
      <c r="AB72" s="88"/>
      <c r="AC72" s="88"/>
      <c r="AD72" s="88"/>
      <c r="AG72" s="89">
        <v>1</v>
      </c>
      <c r="AH72" s="85">
        <v>2500</v>
      </c>
      <c r="AI72" s="85">
        <v>3</v>
      </c>
      <c r="AJ72" s="85"/>
      <c r="AL72" s="88"/>
      <c r="AM72" s="88"/>
      <c r="AN72" s="88"/>
      <c r="AP72" s="88"/>
      <c r="AV72" s="88"/>
      <c r="AW72" s="88"/>
      <c r="AX72" s="88"/>
      <c r="AY72" s="88"/>
      <c r="AZ72" s="88"/>
      <c r="BA72" s="88"/>
      <c r="BB72" s="88"/>
      <c r="BC72" s="88"/>
      <c r="BD72" s="88"/>
      <c r="BE72" s="88"/>
      <c r="BF72" s="88"/>
      <c r="BG72" s="88"/>
      <c r="BH72" s="88"/>
      <c r="BI72" s="88"/>
      <c r="BJ72" s="88"/>
      <c r="BK72" s="88" t="s">
        <v>4</v>
      </c>
      <c r="BL72" s="88" t="s">
        <v>4</v>
      </c>
      <c r="BM72" s="88"/>
      <c r="BO72" s="85" t="s">
        <v>4</v>
      </c>
      <c r="BP72" s="88">
        <v>2000</v>
      </c>
      <c r="BQ72" s="88">
        <v>1000</v>
      </c>
      <c r="BR72" s="88">
        <v>2000</v>
      </c>
      <c r="BS72" s="133">
        <f>BR72*O72/P72</f>
        <v>1333.333333333333</v>
      </c>
      <c r="BT72" s="85">
        <v>500</v>
      </c>
      <c r="BU72" s="85"/>
      <c r="BV72" s="91" t="s">
        <v>523</v>
      </c>
      <c r="BZ72" s="91" t="s">
        <v>84</v>
      </c>
    </row>
    <row r="73" spans="1:78" x14ac:dyDescent="0.25">
      <c r="A73" s="80" t="s">
        <v>491</v>
      </c>
      <c r="B73" s="85">
        <f t="shared" ref="B73" si="18">IF(ISBLANK(A73),"",ROW())</f>
        <v>73</v>
      </c>
      <c r="C73" s="85" t="s">
        <v>524</v>
      </c>
      <c r="D73" s="94" t="s">
        <v>64</v>
      </c>
      <c r="E73" s="85" t="s">
        <v>84</v>
      </c>
      <c r="F73" s="85"/>
      <c r="G73" s="88"/>
      <c r="H73" s="88"/>
      <c r="J73" s="85">
        <v>30</v>
      </c>
      <c r="L73" s="85">
        <v>0.1</v>
      </c>
      <c r="M73" s="85">
        <v>5</v>
      </c>
      <c r="N73" s="85">
        <v>120</v>
      </c>
      <c r="O73" s="85">
        <v>0.08</v>
      </c>
      <c r="P73" s="85">
        <v>1.5</v>
      </c>
      <c r="Q73" s="85">
        <v>1.5</v>
      </c>
      <c r="R73" s="85">
        <v>1</v>
      </c>
      <c r="S73" s="88"/>
      <c r="T73" s="88"/>
      <c r="U73" s="88"/>
      <c r="AA73" s="88"/>
      <c r="AB73" s="88"/>
      <c r="AC73" s="88"/>
      <c r="AD73" s="88"/>
      <c r="AG73" s="89">
        <v>1</v>
      </c>
      <c r="AH73" s="85">
        <v>2500</v>
      </c>
      <c r="AI73" s="85">
        <v>3</v>
      </c>
      <c r="AJ73" s="85"/>
      <c r="AL73" s="88"/>
      <c r="AM73" s="88"/>
      <c r="AN73" s="88"/>
      <c r="AP73" s="88"/>
      <c r="AV73" s="88"/>
      <c r="AW73" s="88"/>
      <c r="AX73" s="88"/>
      <c r="AY73" s="88"/>
      <c r="AZ73" s="88"/>
      <c r="BA73" s="88"/>
      <c r="BB73" s="88"/>
      <c r="BC73" s="88"/>
      <c r="BD73" s="88"/>
      <c r="BE73" s="88"/>
      <c r="BF73" s="88"/>
      <c r="BG73" s="88"/>
      <c r="BH73" s="88"/>
      <c r="BI73" s="88"/>
      <c r="BJ73" s="88"/>
      <c r="BK73" s="88" t="s">
        <v>4</v>
      </c>
      <c r="BL73" s="88" t="s">
        <v>4</v>
      </c>
      <c r="BM73" s="88"/>
      <c r="BO73" s="85" t="s">
        <v>4</v>
      </c>
      <c r="BP73" s="88">
        <v>2000</v>
      </c>
      <c r="BQ73" s="88">
        <v>2000</v>
      </c>
      <c r="BR73" s="88">
        <v>2000</v>
      </c>
      <c r="BS73" s="88">
        <v>1300</v>
      </c>
      <c r="BT73" s="85">
        <v>1000</v>
      </c>
      <c r="BU73" s="85"/>
      <c r="BV73" s="91" t="s">
        <v>500</v>
      </c>
      <c r="BW73" s="91">
        <v>0.3</v>
      </c>
      <c r="BZ73" s="91" t="s">
        <v>84</v>
      </c>
    </row>
    <row r="74" spans="1:78" x14ac:dyDescent="0.25">
      <c r="A74" s="102" t="s">
        <v>119</v>
      </c>
      <c r="B74" s="85">
        <f t="shared" si="15"/>
        <v>74</v>
      </c>
      <c r="D74" s="86" t="s">
        <v>53</v>
      </c>
      <c r="E74" s="85" t="s">
        <v>84</v>
      </c>
      <c r="F74" s="85"/>
      <c r="G74" s="88"/>
      <c r="H74" s="88"/>
      <c r="J74" s="85">
        <v>50</v>
      </c>
      <c r="L74" s="85">
        <v>0.1</v>
      </c>
      <c r="M74" s="85">
        <v>10</v>
      </c>
      <c r="N74" s="85">
        <v>30</v>
      </c>
      <c r="O74" s="85">
        <v>0.5</v>
      </c>
      <c r="P74" s="85">
        <v>4</v>
      </c>
      <c r="Q74" s="85">
        <v>1</v>
      </c>
      <c r="R74" s="85">
        <v>1</v>
      </c>
      <c r="S74" s="88"/>
      <c r="T74" s="88"/>
      <c r="U74" s="88"/>
      <c r="AA74" s="88"/>
      <c r="AB74" s="88"/>
      <c r="AC74" s="88"/>
      <c r="AD74" s="88"/>
      <c r="AG74" s="89">
        <v>1</v>
      </c>
      <c r="AH74" s="85">
        <v>2500</v>
      </c>
      <c r="AI74" s="85">
        <v>3</v>
      </c>
      <c r="AJ74" s="85"/>
      <c r="AL74" s="88"/>
      <c r="AM74" s="88"/>
      <c r="AN74" s="88"/>
      <c r="AP74" s="88"/>
      <c r="AV74" s="88"/>
      <c r="AW74" s="88"/>
      <c r="AX74" s="88"/>
      <c r="AY74" s="88"/>
      <c r="AZ74" s="88"/>
      <c r="BA74" s="88"/>
      <c r="BB74" s="88"/>
      <c r="BC74" s="88"/>
      <c r="BD74" s="88"/>
      <c r="BE74" s="88"/>
      <c r="BF74" s="88"/>
      <c r="BG74" s="88"/>
      <c r="BH74" s="88"/>
      <c r="BI74" s="88"/>
      <c r="BJ74" s="88"/>
      <c r="BK74" s="88" t="s">
        <v>4</v>
      </c>
      <c r="BL74" s="88" t="s">
        <v>4</v>
      </c>
      <c r="BM74" s="88"/>
      <c r="BO74" s="85" t="s">
        <v>4</v>
      </c>
      <c r="BP74" s="88">
        <v>1000</v>
      </c>
      <c r="BQ74" s="88">
        <v>1000</v>
      </c>
      <c r="BR74" s="88">
        <v>1000</v>
      </c>
      <c r="BS74" s="88">
        <v>1000</v>
      </c>
      <c r="BT74" s="85">
        <v>1000</v>
      </c>
      <c r="BU74" s="85"/>
      <c r="BZ74" s="91" t="s">
        <v>84</v>
      </c>
    </row>
    <row r="75" spans="1:78" x14ac:dyDescent="0.25">
      <c r="A75" s="102" t="s">
        <v>247</v>
      </c>
      <c r="B75" s="85">
        <f t="shared" si="15"/>
        <v>75</v>
      </c>
      <c r="D75" s="86" t="s">
        <v>55</v>
      </c>
      <c r="E75" s="85" t="s">
        <v>84</v>
      </c>
      <c r="F75" s="85"/>
      <c r="G75" s="88"/>
      <c r="H75" s="88"/>
      <c r="J75" s="85">
        <v>70</v>
      </c>
      <c r="L75" s="85">
        <v>0.1</v>
      </c>
      <c r="M75" s="85">
        <v>7</v>
      </c>
      <c r="N75" s="85">
        <v>60</v>
      </c>
      <c r="O75" s="85">
        <v>0.5</v>
      </c>
      <c r="P75" s="85">
        <v>1.5</v>
      </c>
      <c r="Q75" s="85">
        <v>1</v>
      </c>
      <c r="R75" s="85">
        <v>1</v>
      </c>
      <c r="S75" s="88"/>
      <c r="T75" s="88"/>
      <c r="U75" s="88"/>
      <c r="AA75" s="88"/>
      <c r="AB75" s="88"/>
      <c r="AC75" s="88"/>
      <c r="AD75" s="88"/>
      <c r="AG75" s="89">
        <v>1</v>
      </c>
      <c r="AH75" s="85">
        <v>2500</v>
      </c>
      <c r="AI75" s="85">
        <v>3</v>
      </c>
      <c r="AJ75" s="85"/>
      <c r="AL75" s="88"/>
      <c r="AM75" s="88"/>
      <c r="AN75" s="88"/>
      <c r="AP75" s="88"/>
      <c r="AV75" s="88"/>
      <c r="AW75" s="88"/>
      <c r="AX75" s="88"/>
      <c r="AY75" s="88"/>
      <c r="AZ75" s="88"/>
      <c r="BA75" s="88"/>
      <c r="BB75" s="88"/>
      <c r="BC75" s="88"/>
      <c r="BD75" s="88"/>
      <c r="BE75" s="88"/>
      <c r="BF75" s="88"/>
      <c r="BG75" s="88"/>
      <c r="BH75" s="88"/>
      <c r="BI75" s="88"/>
      <c r="BJ75" s="88"/>
      <c r="BK75" s="88" t="s">
        <v>4</v>
      </c>
      <c r="BL75" s="88" t="s">
        <v>4</v>
      </c>
      <c r="BM75" s="88"/>
      <c r="BO75" s="85" t="s">
        <v>4</v>
      </c>
      <c r="BP75" s="88">
        <v>1000</v>
      </c>
      <c r="BQ75" s="88">
        <v>1000</v>
      </c>
      <c r="BR75" s="88">
        <v>1000</v>
      </c>
      <c r="BT75" s="85">
        <v>1000</v>
      </c>
      <c r="BU75" s="85"/>
      <c r="BZ75" s="91" t="s">
        <v>84</v>
      </c>
    </row>
    <row r="76" spans="1:78" x14ac:dyDescent="0.25">
      <c r="A76" s="102" t="s">
        <v>120</v>
      </c>
      <c r="B76" s="85">
        <f t="shared" si="15"/>
        <v>76</v>
      </c>
      <c r="D76" s="86" t="s">
        <v>65</v>
      </c>
      <c r="E76" s="85" t="s">
        <v>84</v>
      </c>
      <c r="F76" s="85"/>
      <c r="G76" s="88"/>
      <c r="H76" s="88"/>
      <c r="J76" s="85">
        <v>1000</v>
      </c>
      <c r="L76" s="85">
        <v>0.1</v>
      </c>
      <c r="M76" s="85">
        <v>7</v>
      </c>
      <c r="N76" s="85">
        <v>60</v>
      </c>
      <c r="O76" s="85">
        <v>0.5</v>
      </c>
      <c r="P76" s="85">
        <v>1</v>
      </c>
      <c r="Q76" s="85">
        <v>1</v>
      </c>
      <c r="R76" s="85">
        <v>1</v>
      </c>
      <c r="S76" s="88"/>
      <c r="T76" s="88"/>
      <c r="U76" s="88"/>
      <c r="AA76" s="88"/>
      <c r="AB76" s="88"/>
      <c r="AC76" s="88"/>
      <c r="AD76" s="88"/>
      <c r="AG76" s="89">
        <v>1</v>
      </c>
      <c r="AH76" s="85">
        <v>2500</v>
      </c>
      <c r="AI76" s="85">
        <v>3</v>
      </c>
      <c r="AJ76" s="85"/>
      <c r="AL76" s="88"/>
      <c r="AM76" s="88"/>
      <c r="AN76" s="88"/>
      <c r="AP76" s="88"/>
      <c r="AV76" s="88"/>
      <c r="AW76" s="88"/>
      <c r="AX76" s="88"/>
      <c r="AY76" s="88"/>
      <c r="AZ76" s="88"/>
      <c r="BA76" s="88"/>
      <c r="BB76" s="88"/>
      <c r="BC76" s="88"/>
      <c r="BD76" s="88"/>
      <c r="BE76" s="88"/>
      <c r="BF76" s="88"/>
      <c r="BG76" s="88"/>
      <c r="BH76" s="88"/>
      <c r="BI76" s="88"/>
      <c r="BJ76" s="88"/>
      <c r="BK76" s="88" t="s">
        <v>4</v>
      </c>
      <c r="BL76" s="88" t="s">
        <v>4</v>
      </c>
      <c r="BM76" s="88"/>
      <c r="BO76" s="85" t="s">
        <v>4</v>
      </c>
      <c r="BP76" s="88">
        <v>1000</v>
      </c>
      <c r="BQ76" s="88">
        <v>1000</v>
      </c>
      <c r="BR76" s="88">
        <v>1000</v>
      </c>
      <c r="BT76" s="85">
        <v>1000</v>
      </c>
      <c r="BU76" s="85"/>
      <c r="BZ76" s="91" t="s">
        <v>84</v>
      </c>
    </row>
    <row r="77" spans="1:78" x14ac:dyDescent="0.25">
      <c r="A77" s="102" t="s">
        <v>248</v>
      </c>
      <c r="B77" s="85">
        <f t="shared" si="15"/>
        <v>77</v>
      </c>
      <c r="D77" s="86" t="s">
        <v>54</v>
      </c>
      <c r="E77" s="85" t="s">
        <v>84</v>
      </c>
      <c r="F77" s="85"/>
      <c r="G77" s="88"/>
      <c r="H77" s="88"/>
      <c r="J77" s="85">
        <v>500</v>
      </c>
      <c r="L77" s="85">
        <v>0.1</v>
      </c>
      <c r="M77" s="85">
        <v>12</v>
      </c>
      <c r="N77" s="85">
        <v>20</v>
      </c>
      <c r="O77" s="85">
        <v>0.5</v>
      </c>
      <c r="P77" s="85">
        <v>2</v>
      </c>
      <c r="Q77" s="85">
        <v>1</v>
      </c>
      <c r="R77" s="85">
        <v>1</v>
      </c>
      <c r="S77" s="88"/>
      <c r="T77" s="88"/>
      <c r="U77" s="88"/>
      <c r="AA77" s="88"/>
      <c r="AB77" s="88"/>
      <c r="AC77" s="88"/>
      <c r="AD77" s="88"/>
      <c r="AG77" s="89">
        <v>1</v>
      </c>
      <c r="AH77" s="85">
        <v>2500</v>
      </c>
      <c r="AI77" s="85">
        <v>3</v>
      </c>
      <c r="AJ77" s="85"/>
      <c r="AL77" s="88"/>
      <c r="AM77" s="88"/>
      <c r="AN77" s="88"/>
      <c r="AP77" s="88"/>
      <c r="AV77" s="88"/>
      <c r="AW77" s="88"/>
      <c r="AX77" s="88"/>
      <c r="AY77" s="88"/>
      <c r="AZ77" s="88"/>
      <c r="BA77" s="88"/>
      <c r="BB77" s="88"/>
      <c r="BC77" s="88"/>
      <c r="BD77" s="88"/>
      <c r="BE77" s="88"/>
      <c r="BF77" s="88"/>
      <c r="BG77" s="88"/>
      <c r="BH77" s="88"/>
      <c r="BI77" s="88"/>
      <c r="BJ77" s="88"/>
      <c r="BK77" s="88" t="s">
        <v>4</v>
      </c>
      <c r="BL77" s="88" t="s">
        <v>4</v>
      </c>
      <c r="BM77" s="88"/>
      <c r="BO77" s="85" t="s">
        <v>4</v>
      </c>
      <c r="BP77" s="88">
        <v>1000</v>
      </c>
      <c r="BQ77" s="88">
        <v>1000</v>
      </c>
      <c r="BR77" s="88">
        <v>1000</v>
      </c>
      <c r="BS77" s="88">
        <v>1000</v>
      </c>
      <c r="BT77" s="85">
        <v>1000</v>
      </c>
      <c r="BU77" s="85"/>
      <c r="BZ77" s="91" t="s">
        <v>84</v>
      </c>
    </row>
    <row r="78" spans="1:78" x14ac:dyDescent="0.25">
      <c r="B78" s="85" t="str">
        <f t="shared" si="15"/>
        <v/>
      </c>
      <c r="G78" s="88"/>
      <c r="H78" s="88"/>
      <c r="S78" s="88"/>
      <c r="T78" s="88"/>
      <c r="U78" s="88"/>
      <c r="AL78" s="88"/>
      <c r="AM78" s="88"/>
      <c r="AN78" s="88"/>
      <c r="AP78" s="88"/>
      <c r="AV78" s="88"/>
      <c r="AW78" s="88"/>
      <c r="AX78" s="88"/>
      <c r="AY78" s="88"/>
      <c r="AZ78" s="88"/>
      <c r="BA78" s="88"/>
      <c r="BB78" s="88"/>
      <c r="BC78" s="88"/>
      <c r="BD78" s="88"/>
      <c r="BE78" s="88"/>
      <c r="BF78" s="88"/>
      <c r="BG78" s="88"/>
      <c r="BH78" s="88"/>
      <c r="BI78" s="88"/>
      <c r="BJ78" s="88"/>
      <c r="BK78" s="88"/>
      <c r="BL78" s="88"/>
      <c r="BM78" s="88"/>
      <c r="BO78" s="85"/>
      <c r="BP78" s="93"/>
      <c r="BS78" s="93"/>
      <c r="BT78" s="93"/>
      <c r="BU78" s="93"/>
    </row>
    <row r="79" spans="1:78" x14ac:dyDescent="0.25">
      <c r="B79" s="85" t="str">
        <f t="shared" si="15"/>
        <v/>
      </c>
      <c r="G79" s="88"/>
      <c r="H79" s="88"/>
      <c r="S79" s="88"/>
      <c r="T79" s="88"/>
      <c r="U79" s="88"/>
      <c r="AL79" s="88"/>
      <c r="AM79" s="88"/>
      <c r="AN79" s="88"/>
      <c r="AP79" s="88"/>
      <c r="AV79" s="88"/>
      <c r="AW79" s="88"/>
      <c r="AX79" s="88"/>
      <c r="AY79" s="88"/>
      <c r="AZ79" s="88"/>
      <c r="BA79" s="88"/>
      <c r="BB79" s="88"/>
      <c r="BC79" s="88"/>
      <c r="BD79" s="88"/>
      <c r="BE79" s="88"/>
      <c r="BF79" s="88"/>
      <c r="BG79" s="88"/>
      <c r="BH79" s="88"/>
      <c r="BI79" s="88"/>
      <c r="BJ79" s="88"/>
      <c r="BK79" s="88"/>
      <c r="BL79" s="88"/>
      <c r="BM79" s="88"/>
    </row>
    <row r="80" spans="1:78" s="84" customFormat="1" ht="18" customHeight="1" x14ac:dyDescent="0.25">
      <c r="A80" s="80"/>
      <c r="B80" s="81"/>
      <c r="C80" s="81"/>
      <c r="D80" s="82" t="s">
        <v>56</v>
      </c>
      <c r="E80" s="83"/>
      <c r="F80" s="83"/>
      <c r="G80" s="81"/>
      <c r="H80" s="81"/>
      <c r="I80" s="81"/>
      <c r="J80" s="81"/>
      <c r="K80" s="81"/>
      <c r="L80" s="81"/>
      <c r="M80" s="81"/>
      <c r="N80" s="81"/>
      <c r="O80" s="81"/>
      <c r="P80" s="81"/>
      <c r="Q80" s="81"/>
      <c r="R80" s="81"/>
      <c r="S80" s="81"/>
      <c r="T80" s="81"/>
      <c r="U80" s="81"/>
      <c r="AK80" s="81"/>
      <c r="AL80" s="81"/>
      <c r="AM80" s="81"/>
      <c r="AN80" s="81"/>
      <c r="AP80" s="81"/>
      <c r="AV80" s="81"/>
      <c r="AW80" s="81"/>
      <c r="AX80" s="81"/>
      <c r="AY80" s="81"/>
      <c r="AZ80" s="81"/>
      <c r="BA80" s="81"/>
      <c r="BB80" s="81"/>
      <c r="BC80" s="81"/>
      <c r="BD80" s="81"/>
      <c r="BE80" s="81"/>
      <c r="BF80" s="81"/>
      <c r="BG80" s="81"/>
      <c r="BH80" s="81"/>
      <c r="BI80" s="81"/>
      <c r="BJ80" s="81"/>
      <c r="BK80" s="81"/>
      <c r="BL80" s="81"/>
      <c r="BM80" s="81"/>
      <c r="BN80" s="81"/>
      <c r="BO80" s="81"/>
      <c r="BP80" s="81"/>
      <c r="BR80" s="81"/>
      <c r="BS80" s="81"/>
      <c r="BT80" s="81"/>
      <c r="BU80" s="81"/>
    </row>
    <row r="81" spans="1:78" s="85" customFormat="1" ht="16.5" customHeight="1" x14ac:dyDescent="0.25">
      <c r="A81" s="66"/>
      <c r="D81" s="86"/>
      <c r="E81" s="87"/>
      <c r="F81" s="87"/>
      <c r="G81" s="88"/>
      <c r="H81" s="88"/>
      <c r="S81" s="88"/>
      <c r="T81" s="88"/>
      <c r="U81" s="88"/>
      <c r="AL81" s="88"/>
      <c r="AM81" s="88"/>
      <c r="AN81" s="88"/>
      <c r="AP81" s="88"/>
      <c r="AV81" s="88"/>
      <c r="AW81" s="88"/>
      <c r="AX81" s="88"/>
      <c r="AY81" s="88"/>
      <c r="AZ81" s="88"/>
      <c r="BA81" s="88"/>
      <c r="BB81" s="88"/>
      <c r="BC81" s="88"/>
      <c r="BD81" s="88"/>
      <c r="BE81" s="88"/>
      <c r="BF81" s="88"/>
      <c r="BG81" s="88"/>
      <c r="BH81" s="88"/>
      <c r="BI81" s="88"/>
      <c r="BJ81" s="88"/>
      <c r="BK81" s="88"/>
      <c r="BL81" s="88"/>
      <c r="BM81" s="88"/>
      <c r="BP81" s="91"/>
      <c r="BR81" s="90"/>
    </row>
    <row r="82" spans="1:78" s="85" customFormat="1" ht="16.5" customHeight="1" x14ac:dyDescent="0.25">
      <c r="A82" s="66"/>
      <c r="D82" s="86"/>
      <c r="E82" s="87"/>
      <c r="F82" s="87"/>
      <c r="G82" s="88"/>
      <c r="H82" s="88"/>
      <c r="S82" s="88"/>
      <c r="T82" s="88"/>
      <c r="U82" s="88"/>
      <c r="AA82" s="91"/>
      <c r="AB82" s="91"/>
      <c r="AC82" s="91"/>
      <c r="AD82" s="91"/>
      <c r="AH82" s="91"/>
      <c r="AI82" s="91"/>
      <c r="AJ82" s="91"/>
      <c r="AL82" s="88"/>
      <c r="AM82" s="88"/>
      <c r="AN82" s="88"/>
      <c r="AP82" s="88"/>
      <c r="AV82" s="88"/>
      <c r="AW82" s="88"/>
      <c r="AX82" s="88"/>
      <c r="AY82" s="88"/>
      <c r="AZ82" s="88"/>
      <c r="BA82" s="88"/>
      <c r="BB82" s="88"/>
      <c r="BC82" s="88"/>
      <c r="BD82" s="88"/>
      <c r="BE82" s="88"/>
      <c r="BF82" s="88"/>
      <c r="BG82" s="88"/>
      <c r="BH82" s="88"/>
      <c r="BI82" s="88"/>
      <c r="BJ82" s="88"/>
      <c r="BK82" s="88"/>
      <c r="BL82" s="88"/>
      <c r="BM82" s="88"/>
      <c r="BN82" s="88"/>
      <c r="BO82" s="88"/>
      <c r="BP82" s="88"/>
      <c r="BQ82" s="91"/>
      <c r="BR82" s="91"/>
      <c r="BS82" s="88"/>
      <c r="BT82" s="88"/>
      <c r="BU82" s="88"/>
      <c r="BV82" s="91"/>
      <c r="BW82" s="91"/>
      <c r="BX82" s="91"/>
      <c r="BY82" s="91"/>
    </row>
    <row r="83" spans="1:78" s="85" customFormat="1" ht="16.5" customHeight="1" x14ac:dyDescent="0.25">
      <c r="A83" s="66"/>
      <c r="D83" s="86"/>
      <c r="E83" s="87"/>
      <c r="F83" s="87"/>
      <c r="G83" s="88"/>
      <c r="H83" s="88"/>
      <c r="S83" s="88"/>
      <c r="T83" s="88"/>
      <c r="U83" s="88"/>
      <c r="AA83" s="91"/>
      <c r="AB83" s="91"/>
      <c r="AC83" s="91"/>
      <c r="AD83" s="91"/>
      <c r="AH83" s="91"/>
      <c r="AI83" s="91"/>
      <c r="AJ83" s="91"/>
      <c r="AL83" s="88"/>
      <c r="AM83" s="88"/>
      <c r="AN83" s="88"/>
      <c r="AP83" s="88"/>
      <c r="AV83" s="88"/>
      <c r="AW83" s="88"/>
      <c r="AX83" s="88"/>
      <c r="AY83" s="88"/>
      <c r="AZ83" s="88"/>
      <c r="BA83" s="88"/>
      <c r="BB83" s="88"/>
      <c r="BC83" s="88"/>
      <c r="BD83" s="88"/>
      <c r="BE83" s="88"/>
      <c r="BF83" s="88"/>
      <c r="BG83" s="88"/>
      <c r="BH83" s="88"/>
      <c r="BI83" s="88"/>
      <c r="BJ83" s="88"/>
      <c r="BK83" s="88"/>
      <c r="BL83" s="88"/>
      <c r="BM83" s="88"/>
      <c r="BN83" s="88"/>
      <c r="BO83" s="88"/>
      <c r="BP83" s="88"/>
      <c r="BQ83" s="91"/>
      <c r="BR83" s="91"/>
      <c r="BS83" s="88"/>
      <c r="BT83" s="88"/>
      <c r="BU83" s="88"/>
      <c r="BV83" s="91"/>
      <c r="BW83" s="91"/>
      <c r="BX83" s="91"/>
      <c r="BY83" s="91"/>
    </row>
    <row r="84" spans="1:78" s="85" customFormat="1" ht="16.5" customHeight="1" x14ac:dyDescent="0.25">
      <c r="A84" s="66"/>
      <c r="D84" s="86"/>
      <c r="E84" s="87"/>
      <c r="F84" s="87"/>
      <c r="G84" s="88"/>
      <c r="H84" s="88"/>
      <c r="S84" s="88"/>
      <c r="T84" s="88"/>
      <c r="U84" s="88"/>
      <c r="AL84" s="88"/>
      <c r="AM84" s="88"/>
      <c r="AN84" s="88"/>
      <c r="AP84" s="88"/>
      <c r="AV84" s="88"/>
      <c r="AW84" s="88"/>
      <c r="AX84" s="88"/>
      <c r="AY84" s="88"/>
      <c r="AZ84" s="88"/>
      <c r="BA84" s="88"/>
      <c r="BB84" s="88"/>
      <c r="BC84" s="88"/>
      <c r="BD84" s="88"/>
      <c r="BE84" s="88"/>
      <c r="BF84" s="88"/>
      <c r="BG84" s="88"/>
      <c r="BH84" s="88"/>
      <c r="BI84" s="88"/>
      <c r="BJ84" s="88"/>
      <c r="BK84" s="88"/>
      <c r="BL84" s="88"/>
      <c r="BM84" s="88"/>
      <c r="BP84" s="91"/>
      <c r="BR84" s="90"/>
    </row>
    <row r="85" spans="1:78" s="84" customFormat="1" ht="18" customHeight="1" x14ac:dyDescent="0.25">
      <c r="A85" s="80"/>
      <c r="B85" s="81"/>
      <c r="C85" s="81"/>
      <c r="D85" s="95"/>
      <c r="E85" s="96"/>
      <c r="F85" s="96"/>
      <c r="G85" s="81"/>
      <c r="H85" s="81"/>
      <c r="I85" s="81"/>
      <c r="J85" s="81"/>
      <c r="K85" s="81"/>
      <c r="L85" s="81"/>
      <c r="M85" s="81"/>
      <c r="N85" s="81"/>
      <c r="O85" s="81"/>
      <c r="P85" s="81"/>
      <c r="Q85" s="81"/>
      <c r="R85" s="81"/>
      <c r="S85" s="81"/>
      <c r="T85" s="81"/>
      <c r="U85" s="81"/>
      <c r="AK85" s="81"/>
      <c r="AL85" s="81"/>
      <c r="AM85" s="81"/>
      <c r="AN85" s="81"/>
      <c r="AP85" s="81"/>
      <c r="AV85" s="81"/>
      <c r="AW85" s="81"/>
      <c r="AX85" s="81"/>
      <c r="AY85" s="81"/>
      <c r="AZ85" s="81"/>
      <c r="BA85" s="81"/>
      <c r="BB85" s="81"/>
      <c r="BC85" s="81"/>
      <c r="BD85" s="81"/>
      <c r="BE85" s="81"/>
      <c r="BF85" s="81"/>
      <c r="BG85" s="81"/>
      <c r="BH85" s="81"/>
      <c r="BI85" s="81"/>
      <c r="BJ85" s="81"/>
      <c r="BK85" s="81"/>
      <c r="BL85" s="81"/>
      <c r="BM85" s="81"/>
      <c r="BN85" s="81"/>
      <c r="BO85" s="81"/>
      <c r="BP85" s="81"/>
      <c r="BR85" s="81"/>
      <c r="BS85" s="81"/>
      <c r="BT85" s="81"/>
      <c r="BU85" s="81"/>
    </row>
    <row r="86" spans="1:78" x14ac:dyDescent="0.25">
      <c r="D86" s="97"/>
      <c r="E86" s="98"/>
      <c r="F86" s="98"/>
      <c r="I86" s="91"/>
      <c r="J86" s="91"/>
      <c r="K86" s="91"/>
      <c r="L86" s="91"/>
      <c r="AA86" s="85"/>
      <c r="AB86" s="85"/>
      <c r="AC86" s="85"/>
      <c r="AD86" s="85"/>
      <c r="AH86" s="85"/>
      <c r="AI86" s="85"/>
      <c r="AJ86" s="85"/>
      <c r="AV86" s="88"/>
      <c r="AW86" s="88"/>
      <c r="AX86" s="88"/>
      <c r="BK86" s="88"/>
      <c r="BL86" s="88"/>
      <c r="BM86" s="88"/>
      <c r="BN86" s="85"/>
      <c r="BO86" s="85"/>
      <c r="BP86" s="85"/>
    </row>
    <row r="87" spans="1:78" ht="15" customHeight="1" x14ac:dyDescent="0.25">
      <c r="AA87" s="85"/>
      <c r="AB87" s="85"/>
      <c r="AC87" s="85"/>
      <c r="AD87" s="85"/>
      <c r="AH87" s="85"/>
      <c r="AI87" s="85"/>
      <c r="AJ87" s="85"/>
      <c r="AV87" s="88"/>
      <c r="AW87" s="88"/>
      <c r="AX87" s="88"/>
      <c r="BK87" s="88"/>
      <c r="BL87" s="88"/>
      <c r="BM87" s="88"/>
      <c r="BN87" s="85"/>
      <c r="BO87" s="85"/>
      <c r="BP87" s="85"/>
    </row>
    <row r="88" spans="1:78" x14ac:dyDescent="0.25">
      <c r="AA88" s="85"/>
      <c r="AB88" s="85"/>
      <c r="AC88" s="85"/>
      <c r="AD88" s="85"/>
      <c r="AH88" s="85"/>
      <c r="AI88" s="85"/>
      <c r="AJ88" s="85"/>
      <c r="AV88" s="88"/>
      <c r="AW88" s="88"/>
      <c r="AX88" s="88"/>
      <c r="BK88" s="88"/>
      <c r="BL88" s="88"/>
      <c r="BM88" s="88"/>
      <c r="BN88" s="85"/>
      <c r="BO88" s="85"/>
      <c r="BP88" s="85"/>
    </row>
    <row r="89" spans="1:78" x14ac:dyDescent="0.25">
      <c r="AA89" s="85"/>
      <c r="AB89" s="85"/>
      <c r="AC89" s="85"/>
      <c r="AD89" s="85"/>
      <c r="AH89" s="85"/>
      <c r="AI89" s="85"/>
      <c r="AJ89" s="85"/>
      <c r="BN89" s="85"/>
      <c r="BO89" s="85"/>
      <c r="BP89" s="85"/>
    </row>
    <row r="90" spans="1:78" s="84" customFormat="1" ht="18" customHeight="1" x14ac:dyDescent="0.25">
      <c r="A90" s="80"/>
      <c r="B90" s="81"/>
      <c r="C90" s="81"/>
      <c r="D90" s="95"/>
      <c r="E90" s="96"/>
      <c r="F90" s="96"/>
      <c r="G90" s="81"/>
      <c r="H90" s="81"/>
      <c r="I90" s="81"/>
      <c r="J90" s="81"/>
      <c r="K90" s="81"/>
      <c r="L90" s="81"/>
      <c r="M90" s="81"/>
      <c r="N90" s="81"/>
      <c r="O90" s="81"/>
      <c r="P90" s="81"/>
      <c r="Q90" s="81"/>
      <c r="R90" s="81"/>
      <c r="S90" s="81"/>
      <c r="T90" s="81"/>
      <c r="U90" s="81"/>
      <c r="AK90" s="81"/>
      <c r="AL90" s="81"/>
      <c r="AM90" s="81"/>
      <c r="AN90" s="81"/>
      <c r="AP90" s="81"/>
      <c r="AV90" s="81"/>
      <c r="AW90" s="81"/>
      <c r="AX90" s="81"/>
      <c r="AY90" s="81"/>
      <c r="AZ90" s="81"/>
      <c r="BA90" s="81"/>
      <c r="BB90" s="81"/>
      <c r="BC90" s="81"/>
      <c r="BD90" s="81"/>
      <c r="BE90" s="81"/>
      <c r="BF90" s="81"/>
      <c r="BG90" s="81"/>
      <c r="BH90" s="81"/>
      <c r="BI90" s="81"/>
      <c r="BJ90" s="81"/>
      <c r="BK90" s="81"/>
      <c r="BL90" s="81"/>
      <c r="BM90" s="81"/>
      <c r="BN90" s="81"/>
      <c r="BO90" s="81"/>
      <c r="BP90" s="81"/>
      <c r="BR90" s="81"/>
      <c r="BS90" s="81"/>
      <c r="BT90" s="81"/>
      <c r="BU90" s="81"/>
    </row>
    <row r="91" spans="1:78" x14ac:dyDescent="0.25">
      <c r="G91" s="88"/>
      <c r="H91" s="88"/>
      <c r="M91" s="88"/>
      <c r="N91" s="88"/>
      <c r="O91" s="88"/>
      <c r="S91" s="88"/>
      <c r="T91" s="88"/>
      <c r="U91" s="88"/>
      <c r="AA91" s="85"/>
      <c r="AB91" s="85"/>
      <c r="AC91" s="85"/>
      <c r="AD91" s="85"/>
      <c r="AH91" s="85"/>
      <c r="AI91" s="85"/>
      <c r="AJ91" s="85"/>
      <c r="AL91" s="88"/>
      <c r="AN91" s="88"/>
      <c r="AV91" s="88"/>
      <c r="AW91" s="88"/>
      <c r="AX91" s="88"/>
      <c r="BK91" s="88"/>
      <c r="BL91" s="88"/>
      <c r="BM91" s="88"/>
      <c r="BN91" s="85"/>
      <c r="BO91" s="85"/>
      <c r="BP91" s="85"/>
    </row>
    <row r="92" spans="1:78" x14ac:dyDescent="0.25">
      <c r="G92" s="88"/>
      <c r="H92" s="88"/>
      <c r="M92" s="88"/>
      <c r="N92" s="88"/>
      <c r="O92" s="88"/>
      <c r="S92" s="88"/>
      <c r="T92" s="88"/>
      <c r="U92" s="88"/>
      <c r="AA92" s="85"/>
      <c r="AB92" s="85"/>
      <c r="AC92" s="85"/>
      <c r="AD92" s="85"/>
      <c r="AH92" s="85"/>
      <c r="AI92" s="85"/>
      <c r="AJ92" s="85"/>
      <c r="AL92" s="88"/>
      <c r="AM92" s="88"/>
      <c r="AN92" s="88"/>
      <c r="AP92" s="88"/>
      <c r="AV92" s="88"/>
      <c r="AW92" s="88"/>
      <c r="AX92" s="88"/>
      <c r="BK92" s="88"/>
      <c r="BL92" s="88"/>
      <c r="BM92" s="88"/>
      <c r="BN92" s="85"/>
      <c r="BO92" s="85"/>
      <c r="BP92" s="85"/>
    </row>
    <row r="93" spans="1:78" x14ac:dyDescent="0.25">
      <c r="G93" s="88"/>
      <c r="H93" s="88"/>
      <c r="M93" s="88"/>
      <c r="N93" s="88"/>
      <c r="O93" s="88"/>
      <c r="S93" s="88"/>
      <c r="T93" s="88"/>
      <c r="U93" s="88"/>
      <c r="AA93" s="85"/>
      <c r="AB93" s="85"/>
      <c r="AC93" s="85"/>
      <c r="AD93" s="85"/>
      <c r="AH93" s="85"/>
      <c r="AI93" s="85"/>
      <c r="AJ93" s="85"/>
      <c r="AL93" s="88"/>
      <c r="AM93" s="88"/>
      <c r="AN93" s="88"/>
      <c r="AP93" s="88"/>
      <c r="AV93" s="88"/>
      <c r="AW93" s="88"/>
      <c r="AX93" s="88"/>
      <c r="BK93" s="88"/>
      <c r="BL93" s="88"/>
      <c r="BM93" s="88"/>
      <c r="BN93" s="85"/>
      <c r="BO93" s="85"/>
      <c r="BP93" s="85"/>
    </row>
    <row r="94" spans="1:78" x14ac:dyDescent="0.25">
      <c r="G94" s="88"/>
      <c r="H94" s="88"/>
      <c r="M94" s="88"/>
      <c r="N94" s="88"/>
      <c r="O94" s="88"/>
      <c r="S94" s="88"/>
      <c r="T94" s="88"/>
      <c r="U94" s="88"/>
      <c r="AA94" s="85"/>
      <c r="AB94" s="85"/>
      <c r="AC94" s="85"/>
      <c r="AD94" s="85"/>
      <c r="AH94" s="85"/>
      <c r="AI94" s="85"/>
      <c r="AJ94" s="85"/>
      <c r="AL94" s="88"/>
      <c r="AM94" s="88"/>
      <c r="AN94" s="88"/>
      <c r="AP94" s="88"/>
      <c r="AV94" s="88"/>
      <c r="AW94" s="88"/>
      <c r="AX94" s="88"/>
      <c r="BK94" s="88"/>
      <c r="BL94" s="88"/>
      <c r="BM94" s="88"/>
      <c r="BN94" s="85"/>
      <c r="BO94" s="85"/>
      <c r="BP94" s="85"/>
    </row>
    <row r="95" spans="1:78" x14ac:dyDescent="0.25">
      <c r="G95" s="88"/>
      <c r="H95" s="88"/>
      <c r="M95" s="88"/>
      <c r="N95" s="88"/>
      <c r="O95" s="88"/>
      <c r="S95" s="88"/>
      <c r="T95" s="88"/>
      <c r="U95" s="88"/>
      <c r="AA95" s="85"/>
      <c r="AB95" s="85"/>
      <c r="AC95" s="85"/>
      <c r="AD95" s="85"/>
      <c r="AH95" s="85"/>
      <c r="AI95" s="85"/>
      <c r="AJ95" s="85"/>
      <c r="AL95" s="88"/>
      <c r="AM95" s="88"/>
      <c r="AN95" s="88"/>
      <c r="AP95" s="88"/>
      <c r="AV95" s="88"/>
      <c r="AW95" s="88"/>
      <c r="AX95" s="88"/>
      <c r="BK95" s="88"/>
      <c r="BL95" s="88"/>
      <c r="BM95" s="88"/>
      <c r="BN95" s="85"/>
      <c r="BO95" s="85"/>
      <c r="BP95" s="85"/>
    </row>
    <row r="96" spans="1:78" x14ac:dyDescent="0.25">
      <c r="G96" s="88"/>
      <c r="H96" s="88"/>
      <c r="M96" s="88"/>
      <c r="N96" s="88"/>
      <c r="O96" s="88"/>
      <c r="S96" s="88"/>
      <c r="T96" s="88"/>
      <c r="U96" s="88"/>
      <c r="AA96" s="85"/>
      <c r="AB96" s="85"/>
      <c r="AC96" s="85"/>
      <c r="AD96" s="85"/>
      <c r="AH96" s="85"/>
      <c r="AI96" s="85"/>
      <c r="AJ96" s="85"/>
      <c r="AL96" s="88"/>
      <c r="AM96" s="88"/>
      <c r="AN96" s="88"/>
      <c r="AP96" s="88"/>
      <c r="AV96" s="88"/>
      <c r="AW96" s="88"/>
      <c r="AX96" s="88"/>
      <c r="BK96" s="88"/>
      <c r="BL96" s="88"/>
      <c r="BM96" s="88"/>
      <c r="BN96" s="85"/>
      <c r="BO96" s="85"/>
      <c r="BP96" s="85"/>
      <c r="BZ96" s="85"/>
    </row>
    <row r="97" spans="1:73" x14ac:dyDescent="0.25">
      <c r="G97" s="88"/>
      <c r="H97" s="88"/>
      <c r="M97" s="88"/>
      <c r="N97" s="88"/>
      <c r="O97" s="88"/>
      <c r="S97" s="88"/>
      <c r="T97" s="88"/>
      <c r="U97" s="88"/>
      <c r="AA97" s="85"/>
      <c r="AB97" s="85"/>
      <c r="AC97" s="85"/>
      <c r="AD97" s="85"/>
      <c r="AH97" s="85"/>
      <c r="AI97" s="85"/>
      <c r="AJ97" s="85"/>
      <c r="AL97" s="88"/>
      <c r="AM97" s="88"/>
      <c r="AN97" s="88"/>
      <c r="AP97" s="88"/>
      <c r="BN97" s="85"/>
      <c r="BO97" s="85"/>
      <c r="BP97" s="85"/>
    </row>
    <row r="98" spans="1:73" x14ac:dyDescent="0.25">
      <c r="AA98" s="85"/>
      <c r="AB98" s="85"/>
      <c r="AC98" s="85"/>
      <c r="AD98" s="85"/>
      <c r="AH98" s="85"/>
      <c r="AI98" s="85"/>
      <c r="AJ98" s="85"/>
      <c r="BN98" s="85"/>
      <c r="BO98" s="85"/>
      <c r="BP98" s="85"/>
    </row>
    <row r="99" spans="1:73" s="84" customFormat="1" ht="18" customHeight="1" x14ac:dyDescent="0.25">
      <c r="A99" s="80"/>
      <c r="B99" s="81"/>
      <c r="C99" s="81"/>
      <c r="D99" s="95"/>
      <c r="E99" s="96"/>
      <c r="F99" s="96"/>
      <c r="G99" s="81"/>
      <c r="H99" s="81"/>
      <c r="I99" s="81"/>
      <c r="J99" s="81"/>
      <c r="K99" s="81"/>
      <c r="L99" s="81"/>
      <c r="M99" s="81"/>
      <c r="N99" s="81"/>
      <c r="O99" s="81"/>
      <c r="P99" s="81"/>
      <c r="Q99" s="81"/>
      <c r="R99" s="81"/>
      <c r="S99" s="81"/>
      <c r="T99" s="81"/>
      <c r="U99" s="81"/>
      <c r="AK99" s="81"/>
      <c r="AL99" s="81"/>
      <c r="AM99" s="81"/>
      <c r="AN99" s="81"/>
      <c r="AP99" s="81"/>
      <c r="AV99" s="81"/>
      <c r="AW99" s="81"/>
      <c r="AX99" s="81"/>
      <c r="AY99" s="81"/>
      <c r="AZ99" s="81"/>
      <c r="BA99" s="81"/>
      <c r="BB99" s="81"/>
      <c r="BC99" s="81"/>
      <c r="BD99" s="81"/>
      <c r="BE99" s="81"/>
      <c r="BF99" s="81"/>
      <c r="BG99" s="81"/>
      <c r="BH99" s="81"/>
      <c r="BI99" s="81"/>
      <c r="BJ99" s="81"/>
      <c r="BK99" s="81"/>
      <c r="BL99" s="81"/>
      <c r="BM99" s="81"/>
      <c r="BN99" s="81"/>
      <c r="BO99" s="81"/>
      <c r="BP99" s="81"/>
      <c r="BR99" s="81"/>
      <c r="BS99" s="81"/>
      <c r="BT99" s="81"/>
      <c r="BU99" s="81"/>
    </row>
    <row r="100" spans="1:73" x14ac:dyDescent="0.25">
      <c r="M100" s="88"/>
      <c r="N100" s="88"/>
      <c r="O100" s="88"/>
      <c r="AA100" s="85"/>
      <c r="AB100" s="85"/>
      <c r="AC100" s="85"/>
      <c r="AD100" s="85"/>
      <c r="AH100" s="85"/>
      <c r="AI100" s="85"/>
      <c r="AJ100" s="85"/>
      <c r="BN100" s="85"/>
      <c r="BO100" s="85"/>
      <c r="BP100" s="85"/>
    </row>
    <row r="101" spans="1:73" x14ac:dyDescent="0.25">
      <c r="AA101" s="85"/>
      <c r="AB101" s="85"/>
      <c r="AC101" s="85"/>
      <c r="AD101" s="85"/>
      <c r="AH101" s="85"/>
      <c r="AI101" s="85"/>
      <c r="AJ101" s="85"/>
      <c r="BN101" s="85"/>
      <c r="BO101" s="85"/>
      <c r="BP101" s="85"/>
    </row>
    <row r="102" spans="1:73" x14ac:dyDescent="0.25">
      <c r="AA102" s="85"/>
      <c r="AB102" s="85"/>
      <c r="AC102" s="85"/>
      <c r="AD102" s="85"/>
      <c r="AH102" s="85"/>
      <c r="AI102" s="85"/>
      <c r="AJ102" s="85"/>
      <c r="BN102" s="85"/>
      <c r="BO102" s="85"/>
      <c r="BP102" s="85"/>
    </row>
    <row r="103" spans="1:73" x14ac:dyDescent="0.25">
      <c r="AA103" s="85"/>
      <c r="AB103" s="85"/>
      <c r="AC103" s="85"/>
      <c r="AD103" s="85"/>
      <c r="AH103" s="85"/>
      <c r="AI103" s="85"/>
      <c r="AJ103" s="85"/>
      <c r="BN103" s="85"/>
      <c r="BO103" s="85"/>
      <c r="BP103" s="85"/>
    </row>
    <row r="104" spans="1:73" x14ac:dyDescent="0.25">
      <c r="AA104" s="85"/>
      <c r="AB104" s="85"/>
      <c r="AC104" s="85"/>
      <c r="AD104" s="85"/>
      <c r="AH104" s="85"/>
      <c r="AI104" s="85"/>
      <c r="AJ104" s="85"/>
      <c r="BN104" s="85"/>
      <c r="BO104" s="85"/>
      <c r="BP104" s="85"/>
    </row>
    <row r="105" spans="1:73" x14ac:dyDescent="0.25">
      <c r="AA105" s="85"/>
      <c r="AB105" s="85"/>
      <c r="AC105" s="85"/>
      <c r="AD105" s="85"/>
      <c r="AH105" s="85"/>
      <c r="AI105" s="85"/>
      <c r="AJ105" s="85"/>
      <c r="BN105" s="85"/>
      <c r="BO105" s="85"/>
      <c r="BP105" s="85"/>
    </row>
    <row r="106" spans="1:73" x14ac:dyDescent="0.25">
      <c r="AA106" s="85"/>
      <c r="AB106" s="85"/>
      <c r="AC106" s="85"/>
      <c r="AD106" s="85"/>
      <c r="AH106" s="85"/>
      <c r="AI106" s="85"/>
      <c r="AJ106" s="85"/>
      <c r="BN106" s="85"/>
      <c r="BO106" s="85"/>
      <c r="BP106" s="85"/>
    </row>
    <row r="107" spans="1:73" x14ac:dyDescent="0.25">
      <c r="AA107" s="85"/>
      <c r="AB107" s="85"/>
      <c r="AC107" s="85"/>
      <c r="AD107" s="85"/>
      <c r="AH107" s="85"/>
      <c r="AI107" s="85"/>
      <c r="AJ107" s="85"/>
      <c r="BN107" s="85"/>
      <c r="BO107" s="85"/>
      <c r="BP107" s="85"/>
    </row>
    <row r="108" spans="1:73" x14ac:dyDescent="0.25">
      <c r="AA108" s="85"/>
      <c r="AB108" s="85"/>
      <c r="AC108" s="85"/>
      <c r="AD108" s="85"/>
      <c r="AH108" s="85"/>
      <c r="AI108" s="85"/>
      <c r="AJ108" s="85"/>
      <c r="BN108" s="85"/>
      <c r="BO108" s="85"/>
      <c r="BP108" s="85"/>
    </row>
    <row r="109" spans="1:73" x14ac:dyDescent="0.25">
      <c r="AA109" s="85"/>
      <c r="AB109" s="85"/>
      <c r="AC109" s="85"/>
      <c r="AD109" s="85"/>
      <c r="AH109" s="85"/>
      <c r="AI109" s="85"/>
      <c r="AJ109" s="85"/>
      <c r="BN109" s="85"/>
      <c r="BO109" s="85"/>
      <c r="BP109" s="85"/>
    </row>
    <row r="110" spans="1:73" x14ac:dyDescent="0.25">
      <c r="AA110" s="85"/>
      <c r="AB110" s="85"/>
      <c r="AC110" s="85"/>
      <c r="AD110" s="85"/>
      <c r="AH110" s="85"/>
      <c r="AI110" s="85"/>
      <c r="AJ110" s="85"/>
      <c r="BN110" s="85"/>
      <c r="BO110" s="85"/>
      <c r="BP110" s="85"/>
    </row>
    <row r="111" spans="1:73" x14ac:dyDescent="0.25">
      <c r="AA111" s="85"/>
      <c r="AB111" s="85"/>
      <c r="AC111" s="85"/>
      <c r="AD111" s="85"/>
      <c r="AH111" s="85"/>
      <c r="AI111" s="85"/>
      <c r="AJ111" s="85"/>
      <c r="BN111" s="85"/>
      <c r="BO111" s="85"/>
      <c r="BP111" s="85"/>
    </row>
    <row r="112" spans="1:73" x14ac:dyDescent="0.25">
      <c r="AA112" s="85"/>
      <c r="AB112" s="85"/>
      <c r="AC112" s="85"/>
      <c r="AD112" s="85"/>
      <c r="AH112" s="85"/>
      <c r="AI112" s="85"/>
      <c r="AJ112" s="85"/>
      <c r="BN112" s="85"/>
      <c r="BO112" s="85"/>
      <c r="BP112" s="85"/>
    </row>
    <row r="113" spans="7:68" x14ac:dyDescent="0.25">
      <c r="AA113" s="85"/>
      <c r="AB113" s="85"/>
      <c r="AC113" s="85"/>
      <c r="AD113" s="85"/>
      <c r="AH113" s="85"/>
      <c r="AI113" s="85"/>
      <c r="AJ113" s="85"/>
      <c r="BN113" s="85"/>
      <c r="BO113" s="85"/>
      <c r="BP113" s="85"/>
    </row>
    <row r="114" spans="7:68" x14ac:dyDescent="0.25">
      <c r="AA114" s="85"/>
      <c r="AB114" s="85"/>
      <c r="AC114" s="85"/>
      <c r="AD114" s="85"/>
      <c r="AH114" s="85"/>
      <c r="AI114" s="85"/>
      <c r="AJ114" s="85"/>
      <c r="BN114" s="85"/>
      <c r="BO114" s="85"/>
      <c r="BP114" s="85"/>
    </row>
    <row r="115" spans="7:68" x14ac:dyDescent="0.25">
      <c r="AA115" s="85"/>
      <c r="AB115" s="85"/>
      <c r="AC115" s="85"/>
      <c r="AD115" s="85"/>
      <c r="AH115" s="85"/>
      <c r="AI115" s="85"/>
      <c r="AJ115" s="85"/>
      <c r="BN115" s="85"/>
      <c r="BO115" s="85"/>
      <c r="BP115" s="85"/>
    </row>
    <row r="116" spans="7:68" x14ac:dyDescent="0.25">
      <c r="AA116" s="85"/>
      <c r="AB116" s="85"/>
      <c r="AC116" s="85"/>
      <c r="AD116" s="85"/>
      <c r="AH116" s="85"/>
      <c r="AI116" s="85"/>
      <c r="AJ116" s="85"/>
      <c r="BN116" s="85"/>
      <c r="BO116" s="85"/>
      <c r="BP116" s="85"/>
    </row>
    <row r="117" spans="7:68" x14ac:dyDescent="0.25">
      <c r="AA117" s="85"/>
      <c r="AB117" s="85"/>
      <c r="AC117" s="85"/>
      <c r="AD117" s="85"/>
      <c r="AH117" s="85"/>
      <c r="AI117" s="85"/>
      <c r="AJ117" s="85"/>
      <c r="BN117" s="85"/>
      <c r="BO117" s="85"/>
      <c r="BP117" s="85"/>
    </row>
    <row r="118" spans="7:68" x14ac:dyDescent="0.25">
      <c r="AA118" s="85"/>
      <c r="AB118" s="85"/>
      <c r="AC118" s="85"/>
      <c r="AD118" s="85"/>
      <c r="AH118" s="85"/>
      <c r="AI118" s="85"/>
      <c r="AJ118" s="85"/>
      <c r="BN118" s="85"/>
      <c r="BO118" s="85"/>
      <c r="BP118" s="85"/>
    </row>
    <row r="119" spans="7:68" x14ac:dyDescent="0.25">
      <c r="AA119" s="85"/>
      <c r="AB119" s="85"/>
      <c r="AC119" s="85"/>
      <c r="AD119" s="85"/>
      <c r="AH119" s="85"/>
      <c r="AI119" s="85"/>
      <c r="AJ119" s="85"/>
      <c r="BN119" s="85"/>
      <c r="BO119" s="85"/>
      <c r="BP119" s="85"/>
    </row>
    <row r="120" spans="7:68" x14ac:dyDescent="0.25">
      <c r="G120" s="88"/>
      <c r="H120" s="88"/>
      <c r="S120" s="88"/>
      <c r="T120" s="88"/>
      <c r="U120" s="88"/>
      <c r="AL120" s="88"/>
      <c r="AM120" s="88"/>
      <c r="AN120" s="88"/>
      <c r="AP120" s="88"/>
      <c r="AV120" s="88"/>
      <c r="AW120" s="88"/>
      <c r="AX120" s="88"/>
      <c r="AY120" s="88"/>
      <c r="AZ120" s="88"/>
      <c r="BA120" s="88"/>
      <c r="BB120" s="88"/>
      <c r="BC120" s="88"/>
      <c r="BD120" s="88"/>
      <c r="BE120" s="88"/>
      <c r="BF120" s="88"/>
      <c r="BG120" s="88"/>
      <c r="BH120" s="88"/>
      <c r="BI120" s="88"/>
      <c r="BJ120" s="88"/>
      <c r="BK120" s="88"/>
      <c r="BL120" s="88"/>
      <c r="BM120" s="88"/>
    </row>
    <row r="121" spans="7:68" x14ac:dyDescent="0.25">
      <c r="G121" s="88"/>
      <c r="H121" s="88"/>
      <c r="S121" s="88"/>
      <c r="T121" s="88"/>
      <c r="U121" s="88"/>
      <c r="AL121" s="88"/>
      <c r="AM121" s="88"/>
      <c r="AN121" s="88"/>
      <c r="AP121" s="88"/>
      <c r="AV121" s="88"/>
      <c r="AW121" s="88"/>
      <c r="AX121" s="88"/>
      <c r="AY121" s="88"/>
      <c r="AZ121" s="88"/>
      <c r="BA121" s="88"/>
      <c r="BB121" s="88"/>
      <c r="BC121" s="88"/>
      <c r="BD121" s="88"/>
      <c r="BE121" s="88"/>
      <c r="BF121" s="88"/>
      <c r="BG121" s="88"/>
      <c r="BH121" s="88"/>
      <c r="BI121" s="88"/>
      <c r="BJ121" s="88"/>
      <c r="BK121" s="88"/>
      <c r="BL121" s="88"/>
      <c r="BM121" s="88"/>
    </row>
    <row r="122" spans="7:68" x14ac:dyDescent="0.25">
      <c r="G122" s="88"/>
      <c r="H122" s="88"/>
      <c r="S122" s="88"/>
      <c r="T122" s="88"/>
      <c r="U122" s="88"/>
      <c r="AL122" s="88"/>
      <c r="AM122" s="88"/>
      <c r="AN122" s="88"/>
      <c r="AP122" s="88"/>
      <c r="AV122" s="88"/>
      <c r="AW122" s="88"/>
      <c r="AX122" s="88"/>
      <c r="AY122" s="88"/>
      <c r="AZ122" s="88"/>
      <c r="BA122" s="88"/>
      <c r="BB122" s="88"/>
      <c r="BC122" s="88"/>
      <c r="BD122" s="88"/>
      <c r="BE122" s="88"/>
      <c r="BF122" s="88"/>
      <c r="BG122" s="88"/>
      <c r="BH122" s="88"/>
      <c r="BI122" s="88"/>
      <c r="BJ122" s="88"/>
      <c r="BK122" s="88"/>
      <c r="BL122" s="88"/>
      <c r="BM122" s="88"/>
    </row>
    <row r="123" spans="7:68" x14ac:dyDescent="0.25">
      <c r="G123" s="88"/>
      <c r="H123" s="88"/>
      <c r="S123" s="88"/>
      <c r="T123" s="88"/>
      <c r="U123" s="88"/>
      <c r="AL123" s="88"/>
      <c r="AM123" s="88"/>
      <c r="AN123" s="88"/>
      <c r="AP123" s="88"/>
      <c r="AV123" s="88"/>
      <c r="AW123" s="88"/>
      <c r="AX123" s="88"/>
      <c r="AY123" s="88"/>
      <c r="AZ123" s="88"/>
      <c r="BA123" s="88"/>
      <c r="BB123" s="88"/>
      <c r="BC123" s="88"/>
      <c r="BD123" s="88"/>
      <c r="BE123" s="88"/>
      <c r="BF123" s="88"/>
      <c r="BG123" s="88"/>
      <c r="BH123" s="88"/>
      <c r="BI123" s="88"/>
      <c r="BJ123" s="88"/>
      <c r="BK123" s="88"/>
      <c r="BL123" s="88"/>
      <c r="BM123" s="88"/>
    </row>
  </sheetData>
  <sheetProtection selectLockedCells="1" selectUnlockedCells="1"/>
  <conditionalFormatting sqref="A4:A6 A81:A84 B84:C84 BP87:BP89 BP91:BP98 B89:C89 B98:C98 M102:R123 M84:R84 M81:R81 BZ96 AM91 I63:R66 I100:L65587 I91:L98 I87:L89 I81:L84 P87:U88 M86:U86 S100:U100 M101:U119 M89:U89 M98:U98 M124:U65587 BS81:BU81 BS84:BU84 B62:C66 BN81:BQ81 BN84:BQ84 BN91:BO96 BK97:BO98 BN86:BO88 D74:D77 AK100:AK65587 AK63:AK66 AK68:AK69 AK53 BZ81:LJ84 AK81:AK84 D81:F84 D87:F89 D91:F98 B100:F65587 D64:F66 D78:F79 D62:F62 D4:F5 B68:F69 G100:H119 G98:H98 G86:H89 G124:H65587 I68:R68 AA81:AD81 AH81:AJ81 AA84:AD84 AH84:AJ84 AA91:AD98 AH91:AK98 AA100:AD119 AH100:AJ119 AA86:AD89 AH4:AJ6 AY86:BE86 AY91:BE97 AZ87:BE88 A11:C11 BF86:BJ89 BF91:BJ98 BK89:BO89 B33:D33 A12:D12 A9:F9 A7:C8 BQ7:BQ8 E6:F6 AH11:AI11 AA4:AD9 A13:C14 A15:F15 M20:Q20 AD20 A23:C23 AA21:AD21 A24 I24 E24 BQ27:BQ28 I27:J28 P28:Q28 A28:C28 A20:E20 A21:F22 E27:F28 AA28:AC28 AA27:AD27 B25:E25 AH52:AJ53 AM52:AM53 I13:R13 AM13 BQ11:BQ15 AA11:AD15 E12:F14 AJ17 AB16:AD17 BQ17 I17:J17 AM19 AA17 AA23:AD23 AB24:AD24 AB22:AD22 I21:J23 AA33:AD33 AA25:AD25 BQ33 BQ23:BQ25 I33:J33 I25:J25 AP19 AP13 AP53 AP86:AP89 AP124:AP65587 AP98 AP100:AP119 AP91 AH86:AN89 AL124:AN65587 AL98:AN98 AL100:AN119 AX97 AV97:AW98 AX98:BE98 AV89:BE89 AV100:BP119 AV124:BM65587 A35:C35 I35:R35 BQ35 AA35:AD35 I58:N58 I60:N60 J55:S55 B60:F60 B55:F58 AA53:AD53 AB49:AD49 F51 BQ51:BQ53 BQ49 I53:R53 I49:Q49 A51 B50:B51 E50:E51 C51:D51 A52:F53 A49:F49 AB51:AD52 A17:F17 E19:F19 I19:R19 BQ19:BQ21 AA19:AD19 A19:C19 AJ19 I78:R79 AK74:AK79 B74:C79 I74:N77 P74:Q77 J57:N57 P60:Q60 P57:Q58 I11:J12 L11:R12 L17:Q17 I14:J15 L14:Q15 L25:Q25 L21:Q23 L33:Q33 L28 L27:Q27 I4:R9 I51:Q52 S60 J56:Q56 S56:S58 I69:Q69 J62:S64">
    <cfRule type="expression" dxfId="7475" priority="6910" stopIfTrue="1">
      <formula>NOT(ISERROR(SEARCH("—",A4)))</formula>
    </cfRule>
    <cfRule type="expression" dxfId="7474" priority="6911" stopIfTrue="1">
      <formula>NOT(ISERROR(SEARCH("&lt;EXIT&gt;",A4)))</formula>
    </cfRule>
    <cfRule type="expression" dxfId="7473" priority="6912" stopIfTrue="1">
      <formula>NOT(ISERROR(SEARCH("&lt;EXIT&gt;",A4)))</formula>
    </cfRule>
    <cfRule type="expression" dxfId="7472" priority="6913" stopIfTrue="1">
      <formula>NOT(ISERROR(SEARCH("&lt;BREAK&gt;",A4)))</formula>
    </cfRule>
    <cfRule type="expression" dxfId="7471" priority="6914" stopIfTrue="1">
      <formula>NOT(ISERROR(SEARCH("&lt;BACK&gt;",A4)))</formula>
    </cfRule>
    <cfRule type="expression" dxfId="7470" priority="6915" stopIfTrue="1">
      <formula>NOT(ISERROR(SEARCH("&lt;END_MENU&gt;",A4)))</formula>
    </cfRule>
    <cfRule type="expression" dxfId="7469" priority="6916" stopIfTrue="1">
      <formula>NOT(ISERROR(SEARCH("&lt;OPCION&gt;",A4)))</formula>
    </cfRule>
    <cfRule type="expression" dxfId="7468" priority="6917" stopIfTrue="1">
      <formula>NOT(ISERROR(SEARCH("&lt;MENU&gt;",A4)))</formula>
    </cfRule>
    <cfRule type="expression" dxfId="7467" priority="6918" stopIfTrue="1">
      <formula>NOT(ISERROR(SEARCH("{",A4)))</formula>
    </cfRule>
    <cfRule type="expression" dxfId="7466" priority="6919" stopIfTrue="1">
      <formula>NOT(ISERROR(SEARCH("&lt;NARRATOR&gt;",A4)))</formula>
    </cfRule>
    <cfRule type="expression" dxfId="7465" priority="6920" stopIfTrue="1">
      <formula>NOT(ISERROR(SEARCH("&lt;GAME&gt;",A4)))</formula>
    </cfRule>
    <cfRule type="expression" dxfId="7464" priority="6921" stopIfTrue="1">
      <formula>NOT(ISERROR(SEARCH("[",A4)))</formula>
    </cfRule>
    <cfRule type="expression" dxfId="7463" priority="6922" stopIfTrue="1">
      <formula>NOT(ISERROR(SEARCH("&lt;BREAK&gt;",A4)))</formula>
    </cfRule>
    <cfRule type="expression" dxfId="7462" priority="6923" stopIfTrue="1">
      <formula>NOT(ISERROR(SEARCH("&lt;BACK&gt;",A4)))</formula>
    </cfRule>
    <cfRule type="expression" dxfId="7461" priority="6924" stopIfTrue="1">
      <formula>NOT(ISERROR(SEARCH("&lt;END_MENU&gt;",A4)))</formula>
    </cfRule>
    <cfRule type="expression" dxfId="7460" priority="6925" stopIfTrue="1">
      <formula>NOT(ISERROR(SEARCH("&lt;OPTION&gt;",A4)))</formula>
    </cfRule>
    <cfRule type="expression" dxfId="7459" priority="6926" stopIfTrue="1">
      <formula>NOT(ISERROR(SEARCH("&lt;MENU&gt;",A4)))</formula>
    </cfRule>
    <cfRule type="expression" dxfId="7458" priority="6927" stopIfTrue="1">
      <formula>NOT(ISERROR(SEARCH("{",A4)))</formula>
    </cfRule>
    <cfRule type="expression" dxfId="7457" priority="6928" stopIfTrue="1">
      <formula>NOT(ISERROR(SEARCH("&lt;NARRATOR&gt;",A4)))</formula>
    </cfRule>
    <cfRule type="expression" dxfId="7456" priority="6929" stopIfTrue="1">
      <formula>NOT(ISERROR(SEARCH("&lt;GAME&gt;",A4)))</formula>
    </cfRule>
    <cfRule type="expression" dxfId="7455" priority="6930" stopIfTrue="1">
      <formula>NOT(ISERROR(SEARCH("[",A4)))</formula>
    </cfRule>
  </conditionalFormatting>
  <conditionalFormatting sqref="BV81:BY81 BV84:BY84">
    <cfRule type="expression" dxfId="7454" priority="6952" stopIfTrue="1">
      <formula>NOT(ISERROR(SEARCH("—",BV81)))</formula>
    </cfRule>
    <cfRule type="expression" dxfId="7453" priority="6953" stopIfTrue="1">
      <formula>NOT(ISERROR(SEARCH("&lt;EXIT&gt;",BV81)))</formula>
    </cfRule>
    <cfRule type="expression" dxfId="7452" priority="6954" stopIfTrue="1">
      <formula>NOT(ISERROR(SEARCH("&lt;EXIT&gt;",BV81)))</formula>
    </cfRule>
    <cfRule type="expression" dxfId="7451" priority="6955" stopIfTrue="1">
      <formula>NOT(ISERROR(SEARCH("&lt;BREAK&gt;",BV81)))</formula>
    </cfRule>
    <cfRule type="expression" dxfId="7450" priority="6956" stopIfTrue="1">
      <formula>NOT(ISERROR(SEARCH("&lt;BACK&gt;",BV81)))</formula>
    </cfRule>
    <cfRule type="expression" dxfId="7449" priority="6957" stopIfTrue="1">
      <formula>NOT(ISERROR(SEARCH("&lt;END_MENU&gt;",BV81)))</formula>
    </cfRule>
    <cfRule type="expression" dxfId="7448" priority="6958" stopIfTrue="1">
      <formula>NOT(ISERROR(SEARCH("&lt;OPCION&gt;",BV81)))</formula>
    </cfRule>
    <cfRule type="expression" dxfId="7447" priority="6959" stopIfTrue="1">
      <formula>NOT(ISERROR(SEARCH("&lt;MENU&gt;",BV81)))</formula>
    </cfRule>
    <cfRule type="expression" dxfId="7446" priority="6960" stopIfTrue="1">
      <formula>NOT(ISERROR(SEARCH("{",BV81)))</formula>
    </cfRule>
    <cfRule type="expression" dxfId="7445" priority="6961" stopIfTrue="1">
      <formula>NOT(ISERROR(SEARCH("&lt;NARRATOR&gt;",BV81)))</formula>
    </cfRule>
    <cfRule type="expression" dxfId="7444" priority="6962" stopIfTrue="1">
      <formula>NOT(ISERROR(SEARCH("&lt;GAME&gt;",BV81)))</formula>
    </cfRule>
    <cfRule type="expression" dxfId="7443" priority="6963" stopIfTrue="1">
      <formula>NOT(ISERROR(SEARCH("[",BV81)))</formula>
    </cfRule>
    <cfRule type="expression" dxfId="7442" priority="6964" stopIfTrue="1">
      <formula>NOT(ISERROR(SEARCH("&lt;BREAK&gt;",BV81)))</formula>
    </cfRule>
    <cfRule type="expression" dxfId="7441" priority="6965" stopIfTrue="1">
      <formula>NOT(ISERROR(SEARCH("&lt;BACK&gt;",BV81)))</formula>
    </cfRule>
    <cfRule type="expression" dxfId="7440" priority="6966" stopIfTrue="1">
      <formula>NOT(ISERROR(SEARCH("&lt;END_MENU&gt;",BV81)))</formula>
    </cfRule>
    <cfRule type="expression" dxfId="7439" priority="6967" stopIfTrue="1">
      <formula>NOT(ISERROR(SEARCH("&lt;OPTION&gt;",BV81)))</formula>
    </cfRule>
    <cfRule type="expression" dxfId="7438" priority="6968" stopIfTrue="1">
      <formula>NOT(ISERROR(SEARCH("&lt;MENU&gt;",BV81)))</formula>
    </cfRule>
    <cfRule type="expression" dxfId="7437" priority="6969" stopIfTrue="1">
      <formula>NOT(ISERROR(SEARCH("{",BV81)))</formula>
    </cfRule>
    <cfRule type="expression" dxfId="7436" priority="6970" stopIfTrue="1">
      <formula>NOT(ISERROR(SEARCH("&lt;NARRATOR&gt;",BV81)))</formula>
    </cfRule>
    <cfRule type="expression" dxfId="7435" priority="6971" stopIfTrue="1">
      <formula>NOT(ISERROR(SEARCH("&lt;GAME&gt;",BV81)))</formula>
    </cfRule>
    <cfRule type="expression" dxfId="7434" priority="6972" stopIfTrue="1">
      <formula>NOT(ISERROR(SEARCH("[",BV81)))</formula>
    </cfRule>
  </conditionalFormatting>
  <conditionalFormatting sqref="A1">
    <cfRule type="expression" dxfId="7433" priority="6973" stopIfTrue="1">
      <formula>NOT(ISERROR(SEARCH("—",A1)))</formula>
    </cfRule>
    <cfRule type="expression" dxfId="7432" priority="6974" stopIfTrue="1">
      <formula>NOT(ISERROR(SEARCH("&lt;EXIT&gt;",A1)))</formula>
    </cfRule>
    <cfRule type="expression" dxfId="7431" priority="6975" stopIfTrue="1">
      <formula>NOT(ISERROR(SEARCH("&lt;EXIT&gt;",A1)))</formula>
    </cfRule>
    <cfRule type="expression" dxfId="7430" priority="6976" stopIfTrue="1">
      <formula>NOT(ISERROR(SEARCH("&lt;BREAK&gt;",A1)))</formula>
    </cfRule>
    <cfRule type="expression" dxfId="7429" priority="6977" stopIfTrue="1">
      <formula>NOT(ISERROR(SEARCH("&lt;BACK&gt;",A1)))</formula>
    </cfRule>
    <cfRule type="expression" dxfId="7428" priority="6978" stopIfTrue="1">
      <formula>NOT(ISERROR(SEARCH("&lt;END_MENU&gt;",A1)))</formula>
    </cfRule>
    <cfRule type="expression" dxfId="7427" priority="6979" stopIfTrue="1">
      <formula>NOT(ISERROR(SEARCH("&lt;OPCION&gt;",A1)))</formula>
    </cfRule>
    <cfRule type="expression" dxfId="7426" priority="6980" stopIfTrue="1">
      <formula>NOT(ISERROR(SEARCH("&lt;MENU&gt;",A1)))</formula>
    </cfRule>
    <cfRule type="expression" dxfId="7425" priority="6981" stopIfTrue="1">
      <formula>NOT(ISERROR(SEARCH("{",A1)))</formula>
    </cfRule>
    <cfRule type="expression" dxfId="7424" priority="6982" stopIfTrue="1">
      <formula>NOT(ISERROR(SEARCH("&lt;NARRATOR&gt;",A1)))</formula>
    </cfRule>
    <cfRule type="expression" dxfId="7423" priority="6983" stopIfTrue="1">
      <formula>NOT(ISERROR(SEARCH("&lt;GAME&gt;",A1)))</formula>
    </cfRule>
    <cfRule type="expression" dxfId="7422" priority="6984" stopIfTrue="1">
      <formula>NOT(ISERROR(SEARCH("[",A1)))</formula>
    </cfRule>
    <cfRule type="expression" dxfId="7421" priority="6985" stopIfTrue="1">
      <formula>NOT(ISERROR(SEARCH("&lt;BREAK&gt;",A1)))</formula>
    </cfRule>
    <cfRule type="expression" dxfId="7420" priority="6986" stopIfTrue="1">
      <formula>NOT(ISERROR(SEARCH("&lt;BACK&gt;",A1)))</formula>
    </cfRule>
    <cfRule type="expression" dxfId="7419" priority="6987" stopIfTrue="1">
      <formula>NOT(ISERROR(SEARCH("&lt;END_MENU&gt;",A1)))</formula>
    </cfRule>
    <cfRule type="expression" dxfId="7418" priority="6988" stopIfTrue="1">
      <formula>NOT(ISERROR(SEARCH("&lt;OPTION&gt;",A1)))</formula>
    </cfRule>
    <cfRule type="expression" dxfId="7417" priority="6989" stopIfTrue="1">
      <formula>NOT(ISERROR(SEARCH("&lt;MENU&gt;",A1)))</formula>
    </cfRule>
    <cfRule type="expression" dxfId="7416" priority="6990" stopIfTrue="1">
      <formula>NOT(ISERROR(SEARCH("{",A1)))</formula>
    </cfRule>
    <cfRule type="expression" dxfId="7415" priority="6991" stopIfTrue="1">
      <formula>NOT(ISERROR(SEARCH("&lt;NARRATOR&gt;",A1)))</formula>
    </cfRule>
    <cfRule type="expression" dxfId="7414" priority="6992" stopIfTrue="1">
      <formula>NOT(ISERROR(SEARCH("&lt;GAME&gt;",A1)))</formula>
    </cfRule>
    <cfRule type="expression" dxfId="7413" priority="6993" stopIfTrue="1">
      <formula>NOT(ISERROR(SEARCH("[",A1)))</formula>
    </cfRule>
  </conditionalFormatting>
  <conditionalFormatting sqref="BQ4:BQ6 BQ9">
    <cfRule type="expression" dxfId="7412" priority="6784" stopIfTrue="1">
      <formula>NOT(ISERROR(SEARCH("—",BQ4)))</formula>
    </cfRule>
    <cfRule type="expression" dxfId="7411" priority="6785" stopIfTrue="1">
      <formula>NOT(ISERROR(SEARCH("&lt;EXIT&gt;",BQ4)))</formula>
    </cfRule>
    <cfRule type="expression" dxfId="7410" priority="6786" stopIfTrue="1">
      <formula>NOT(ISERROR(SEARCH("&lt;EXIT&gt;",BQ4)))</formula>
    </cfRule>
    <cfRule type="expression" dxfId="7409" priority="6787" stopIfTrue="1">
      <formula>NOT(ISERROR(SEARCH("&lt;BREAK&gt;",BQ4)))</formula>
    </cfRule>
    <cfRule type="expression" dxfId="7408" priority="6788" stopIfTrue="1">
      <formula>NOT(ISERROR(SEARCH("&lt;BACK&gt;",BQ4)))</formula>
    </cfRule>
    <cfRule type="expression" dxfId="7407" priority="6789" stopIfTrue="1">
      <formula>NOT(ISERROR(SEARCH("&lt;END_MENU&gt;",BQ4)))</formula>
    </cfRule>
    <cfRule type="expression" dxfId="7406" priority="6790" stopIfTrue="1">
      <formula>NOT(ISERROR(SEARCH("&lt;OPCION&gt;",BQ4)))</formula>
    </cfRule>
    <cfRule type="expression" dxfId="7405" priority="6791" stopIfTrue="1">
      <formula>NOT(ISERROR(SEARCH("&lt;MENU&gt;",BQ4)))</formula>
    </cfRule>
    <cfRule type="expression" dxfId="7404" priority="6792" stopIfTrue="1">
      <formula>NOT(ISERROR(SEARCH("{",BQ4)))</formula>
    </cfRule>
    <cfRule type="expression" dxfId="7403" priority="6793" stopIfTrue="1">
      <formula>NOT(ISERROR(SEARCH("&lt;NARRATOR&gt;",BQ4)))</formula>
    </cfRule>
    <cfRule type="expression" dxfId="7402" priority="6794" stopIfTrue="1">
      <formula>NOT(ISERROR(SEARCH("&lt;GAME&gt;",BQ4)))</formula>
    </cfRule>
    <cfRule type="expression" dxfId="7401" priority="6795" stopIfTrue="1">
      <formula>NOT(ISERROR(SEARCH("[",BQ4)))</formula>
    </cfRule>
    <cfRule type="expression" dxfId="7400" priority="6796" stopIfTrue="1">
      <formula>NOT(ISERROR(SEARCH("&lt;BREAK&gt;",BQ4)))</formula>
    </cfRule>
    <cfRule type="expression" dxfId="7399" priority="6797" stopIfTrue="1">
      <formula>NOT(ISERROR(SEARCH("&lt;BACK&gt;",BQ4)))</formula>
    </cfRule>
    <cfRule type="expression" dxfId="7398" priority="6798" stopIfTrue="1">
      <formula>NOT(ISERROR(SEARCH("&lt;END_MENU&gt;",BQ4)))</formula>
    </cfRule>
    <cfRule type="expression" dxfId="7397" priority="6799" stopIfTrue="1">
      <formula>NOT(ISERROR(SEARCH("&lt;OPTION&gt;",BQ4)))</formula>
    </cfRule>
    <cfRule type="expression" dxfId="7396" priority="6800" stopIfTrue="1">
      <formula>NOT(ISERROR(SEARCH("&lt;MENU&gt;",BQ4)))</formula>
    </cfRule>
    <cfRule type="expression" dxfId="7395" priority="6801" stopIfTrue="1">
      <formula>NOT(ISERROR(SEARCH("{",BQ4)))</formula>
    </cfRule>
    <cfRule type="expression" dxfId="7394" priority="6802" stopIfTrue="1">
      <formula>NOT(ISERROR(SEARCH("&lt;NARRATOR&gt;",BQ4)))</formula>
    </cfRule>
    <cfRule type="expression" dxfId="7393" priority="6803" stopIfTrue="1">
      <formula>NOT(ISERROR(SEARCH("&lt;GAME&gt;",BQ4)))</formula>
    </cfRule>
    <cfRule type="expression" dxfId="7392" priority="6804" stopIfTrue="1">
      <formula>NOT(ISERROR(SEARCH("[",BQ4)))</formula>
    </cfRule>
  </conditionalFormatting>
  <conditionalFormatting sqref="P82:R83">
    <cfRule type="expression" dxfId="7391" priority="6616" stopIfTrue="1">
      <formula>NOT(ISERROR(SEARCH("—",P82)))</formula>
    </cfRule>
    <cfRule type="expression" dxfId="7390" priority="6617" stopIfTrue="1">
      <formula>NOT(ISERROR(SEARCH("&lt;EXIT&gt;",P82)))</formula>
    </cfRule>
    <cfRule type="expression" dxfId="7389" priority="6618" stopIfTrue="1">
      <formula>NOT(ISERROR(SEARCH("&lt;EXIT&gt;",P82)))</formula>
    </cfRule>
    <cfRule type="expression" dxfId="7388" priority="6619" stopIfTrue="1">
      <formula>NOT(ISERROR(SEARCH("&lt;BREAK&gt;",P82)))</formula>
    </cfRule>
    <cfRule type="expression" dxfId="7387" priority="6620" stopIfTrue="1">
      <formula>NOT(ISERROR(SEARCH("&lt;BACK&gt;",P82)))</formula>
    </cfRule>
    <cfRule type="expression" dxfId="7386" priority="6621" stopIfTrue="1">
      <formula>NOT(ISERROR(SEARCH("&lt;END_MENU&gt;",P82)))</formula>
    </cfRule>
    <cfRule type="expression" dxfId="7385" priority="6622" stopIfTrue="1">
      <formula>NOT(ISERROR(SEARCH("&lt;OPCION&gt;",P82)))</formula>
    </cfRule>
    <cfRule type="expression" dxfId="7384" priority="6623" stopIfTrue="1">
      <formula>NOT(ISERROR(SEARCH("&lt;MENU&gt;",P82)))</formula>
    </cfRule>
    <cfRule type="expression" dxfId="7383" priority="6624" stopIfTrue="1">
      <formula>NOT(ISERROR(SEARCH("{",P82)))</formula>
    </cfRule>
    <cfRule type="expression" dxfId="7382" priority="6625" stopIfTrue="1">
      <formula>NOT(ISERROR(SEARCH("&lt;NARRATOR&gt;",P82)))</formula>
    </cfRule>
    <cfRule type="expression" dxfId="7381" priority="6626" stopIfTrue="1">
      <formula>NOT(ISERROR(SEARCH("&lt;GAME&gt;",P82)))</formula>
    </cfRule>
    <cfRule type="expression" dxfId="7380" priority="6627" stopIfTrue="1">
      <formula>NOT(ISERROR(SEARCH("[",P82)))</formula>
    </cfRule>
    <cfRule type="expression" dxfId="7379" priority="6628" stopIfTrue="1">
      <formula>NOT(ISERROR(SEARCH("&lt;BREAK&gt;",P82)))</formula>
    </cfRule>
    <cfRule type="expression" dxfId="7378" priority="6629" stopIfTrue="1">
      <formula>NOT(ISERROR(SEARCH("&lt;BACK&gt;",P82)))</formula>
    </cfRule>
    <cfRule type="expression" dxfId="7377" priority="6630" stopIfTrue="1">
      <formula>NOT(ISERROR(SEARCH("&lt;END_MENU&gt;",P82)))</formula>
    </cfRule>
    <cfRule type="expression" dxfId="7376" priority="6631" stopIfTrue="1">
      <formula>NOT(ISERROR(SEARCH("&lt;OPTION&gt;",P82)))</formula>
    </cfRule>
    <cfRule type="expression" dxfId="7375" priority="6632" stopIfTrue="1">
      <formula>NOT(ISERROR(SEARCH("&lt;MENU&gt;",P82)))</formula>
    </cfRule>
    <cfRule type="expression" dxfId="7374" priority="6633" stopIfTrue="1">
      <formula>NOT(ISERROR(SEARCH("{",P82)))</formula>
    </cfRule>
    <cfRule type="expression" dxfId="7373" priority="6634" stopIfTrue="1">
      <formula>NOT(ISERROR(SEARCH("&lt;NARRATOR&gt;",P82)))</formula>
    </cfRule>
    <cfRule type="expression" dxfId="7372" priority="6635" stopIfTrue="1">
      <formula>NOT(ISERROR(SEARCH("&lt;GAME&gt;",P82)))</formula>
    </cfRule>
    <cfRule type="expression" dxfId="7371" priority="6636" stopIfTrue="1">
      <formula>NOT(ISERROR(SEARCH("[",P82)))</formula>
    </cfRule>
  </conditionalFormatting>
  <conditionalFormatting sqref="M82:O82">
    <cfRule type="expression" dxfId="7370" priority="6658" stopIfTrue="1">
      <formula>NOT(ISERROR(SEARCH("—",M82)))</formula>
    </cfRule>
    <cfRule type="expression" dxfId="7369" priority="6659" stopIfTrue="1">
      <formula>NOT(ISERROR(SEARCH("&lt;EXIT&gt;",M82)))</formula>
    </cfRule>
    <cfRule type="expression" dxfId="7368" priority="6660" stopIfTrue="1">
      <formula>NOT(ISERROR(SEARCH("&lt;EXIT&gt;",M82)))</formula>
    </cfRule>
    <cfRule type="expression" dxfId="7367" priority="6661" stopIfTrue="1">
      <formula>NOT(ISERROR(SEARCH("&lt;BREAK&gt;",M82)))</formula>
    </cfRule>
    <cfRule type="expression" dxfId="7366" priority="6662" stopIfTrue="1">
      <formula>NOT(ISERROR(SEARCH("&lt;BACK&gt;",M82)))</formula>
    </cfRule>
    <cfRule type="expression" dxfId="7365" priority="6663" stopIfTrue="1">
      <formula>NOT(ISERROR(SEARCH("&lt;END_MENU&gt;",M82)))</formula>
    </cfRule>
    <cfRule type="expression" dxfId="7364" priority="6664" stopIfTrue="1">
      <formula>NOT(ISERROR(SEARCH("&lt;OPCION&gt;",M82)))</formula>
    </cfRule>
    <cfRule type="expression" dxfId="7363" priority="6665" stopIfTrue="1">
      <formula>NOT(ISERROR(SEARCH("&lt;MENU&gt;",M82)))</formula>
    </cfRule>
    <cfRule type="expression" dxfId="7362" priority="6666" stopIfTrue="1">
      <formula>NOT(ISERROR(SEARCH("{",M82)))</formula>
    </cfRule>
    <cfRule type="expression" dxfId="7361" priority="6667" stopIfTrue="1">
      <formula>NOT(ISERROR(SEARCH("&lt;NARRATOR&gt;",M82)))</formula>
    </cfRule>
    <cfRule type="expression" dxfId="7360" priority="6668" stopIfTrue="1">
      <formula>NOT(ISERROR(SEARCH("&lt;GAME&gt;",M82)))</formula>
    </cfRule>
    <cfRule type="expression" dxfId="7359" priority="6669" stopIfTrue="1">
      <formula>NOT(ISERROR(SEARCH("[",M82)))</formula>
    </cfRule>
    <cfRule type="expression" dxfId="7358" priority="6670" stopIfTrue="1">
      <formula>NOT(ISERROR(SEARCH("&lt;BREAK&gt;",M82)))</formula>
    </cfRule>
    <cfRule type="expression" dxfId="7357" priority="6671" stopIfTrue="1">
      <formula>NOT(ISERROR(SEARCH("&lt;BACK&gt;",M82)))</formula>
    </cfRule>
    <cfRule type="expression" dxfId="7356" priority="6672" stopIfTrue="1">
      <formula>NOT(ISERROR(SEARCH("&lt;END_MENU&gt;",M82)))</formula>
    </cfRule>
    <cfRule type="expression" dxfId="7355" priority="6673" stopIfTrue="1">
      <formula>NOT(ISERROR(SEARCH("&lt;OPTION&gt;",M82)))</formula>
    </cfRule>
    <cfRule type="expression" dxfId="7354" priority="6674" stopIfTrue="1">
      <formula>NOT(ISERROR(SEARCH("&lt;MENU&gt;",M82)))</formula>
    </cfRule>
    <cfRule type="expression" dxfId="7353" priority="6675" stopIfTrue="1">
      <formula>NOT(ISERROR(SEARCH("{",M82)))</formula>
    </cfRule>
    <cfRule type="expression" dxfId="7352" priority="6676" stopIfTrue="1">
      <formula>NOT(ISERROR(SEARCH("&lt;NARRATOR&gt;",M82)))</formula>
    </cfRule>
    <cfRule type="expression" dxfId="7351" priority="6677" stopIfTrue="1">
      <formula>NOT(ISERROR(SEARCH("&lt;GAME&gt;",M82)))</formula>
    </cfRule>
    <cfRule type="expression" dxfId="7350" priority="6678" stopIfTrue="1">
      <formula>NOT(ISERROR(SEARCH("[",M82)))</formula>
    </cfRule>
  </conditionalFormatting>
  <conditionalFormatting sqref="M83:O83">
    <cfRule type="expression" dxfId="7349" priority="6637" stopIfTrue="1">
      <formula>NOT(ISERROR(SEARCH("—",M83)))</formula>
    </cfRule>
    <cfRule type="expression" dxfId="7348" priority="6638" stopIfTrue="1">
      <formula>NOT(ISERROR(SEARCH("&lt;EXIT&gt;",M83)))</formula>
    </cfRule>
    <cfRule type="expression" dxfId="7347" priority="6639" stopIfTrue="1">
      <formula>NOT(ISERROR(SEARCH("&lt;EXIT&gt;",M83)))</formula>
    </cfRule>
    <cfRule type="expression" dxfId="7346" priority="6640" stopIfTrue="1">
      <formula>NOT(ISERROR(SEARCH("&lt;BREAK&gt;",M83)))</formula>
    </cfRule>
    <cfRule type="expression" dxfId="7345" priority="6641" stopIfTrue="1">
      <formula>NOT(ISERROR(SEARCH("&lt;BACK&gt;",M83)))</formula>
    </cfRule>
    <cfRule type="expression" dxfId="7344" priority="6642" stopIfTrue="1">
      <formula>NOT(ISERROR(SEARCH("&lt;END_MENU&gt;",M83)))</formula>
    </cfRule>
    <cfRule type="expression" dxfId="7343" priority="6643" stopIfTrue="1">
      <formula>NOT(ISERROR(SEARCH("&lt;OPCION&gt;",M83)))</formula>
    </cfRule>
    <cfRule type="expression" dxfId="7342" priority="6644" stopIfTrue="1">
      <formula>NOT(ISERROR(SEARCH("&lt;MENU&gt;",M83)))</formula>
    </cfRule>
    <cfRule type="expression" dxfId="7341" priority="6645" stopIfTrue="1">
      <formula>NOT(ISERROR(SEARCH("{",M83)))</formula>
    </cfRule>
    <cfRule type="expression" dxfId="7340" priority="6646" stopIfTrue="1">
      <formula>NOT(ISERROR(SEARCH("&lt;NARRATOR&gt;",M83)))</formula>
    </cfRule>
    <cfRule type="expression" dxfId="7339" priority="6647" stopIfTrue="1">
      <formula>NOT(ISERROR(SEARCH("&lt;GAME&gt;",M83)))</formula>
    </cfRule>
    <cfRule type="expression" dxfId="7338" priority="6648" stopIfTrue="1">
      <formula>NOT(ISERROR(SEARCH("[",M83)))</formula>
    </cfRule>
    <cfRule type="expression" dxfId="7337" priority="6649" stopIfTrue="1">
      <formula>NOT(ISERROR(SEARCH("&lt;BREAK&gt;",M83)))</formula>
    </cfRule>
    <cfRule type="expression" dxfId="7336" priority="6650" stopIfTrue="1">
      <formula>NOT(ISERROR(SEARCH("&lt;BACK&gt;",M83)))</formula>
    </cfRule>
    <cfRule type="expression" dxfId="7335" priority="6651" stopIfTrue="1">
      <formula>NOT(ISERROR(SEARCH("&lt;END_MENU&gt;",M83)))</formula>
    </cfRule>
    <cfRule type="expression" dxfId="7334" priority="6652" stopIfTrue="1">
      <formula>NOT(ISERROR(SEARCH("&lt;OPTION&gt;",M83)))</formula>
    </cfRule>
    <cfRule type="expression" dxfId="7333" priority="6653" stopIfTrue="1">
      <formula>NOT(ISERROR(SEARCH("&lt;MENU&gt;",M83)))</formula>
    </cfRule>
    <cfRule type="expression" dxfId="7332" priority="6654" stopIfTrue="1">
      <formula>NOT(ISERROR(SEARCH("{",M83)))</formula>
    </cfRule>
    <cfRule type="expression" dxfId="7331" priority="6655" stopIfTrue="1">
      <formula>NOT(ISERROR(SEARCH("&lt;NARRATOR&gt;",M83)))</formula>
    </cfRule>
    <cfRule type="expression" dxfId="7330" priority="6656" stopIfTrue="1">
      <formula>NOT(ISERROR(SEARCH("&lt;GAME&gt;",M83)))</formula>
    </cfRule>
    <cfRule type="expression" dxfId="7329" priority="6657" stopIfTrue="1">
      <formula>NOT(ISERROR(SEARCH("[",M83)))</formula>
    </cfRule>
  </conditionalFormatting>
  <conditionalFormatting sqref="BP86">
    <cfRule type="expression" dxfId="7328" priority="6595" stopIfTrue="1">
      <formula>NOT(ISERROR(SEARCH("—",BP86)))</formula>
    </cfRule>
    <cfRule type="expression" dxfId="7327" priority="6596" stopIfTrue="1">
      <formula>NOT(ISERROR(SEARCH("&lt;EXIT&gt;",BP86)))</formula>
    </cfRule>
    <cfRule type="expression" dxfId="7326" priority="6597" stopIfTrue="1">
      <formula>NOT(ISERROR(SEARCH("&lt;EXIT&gt;",BP86)))</formula>
    </cfRule>
    <cfRule type="expression" dxfId="7325" priority="6598" stopIfTrue="1">
      <formula>NOT(ISERROR(SEARCH("&lt;BREAK&gt;",BP86)))</formula>
    </cfRule>
    <cfRule type="expression" dxfId="7324" priority="6599" stopIfTrue="1">
      <formula>NOT(ISERROR(SEARCH("&lt;BACK&gt;",BP86)))</formula>
    </cfRule>
    <cfRule type="expression" dxfId="7323" priority="6600" stopIfTrue="1">
      <formula>NOT(ISERROR(SEARCH("&lt;END_MENU&gt;",BP86)))</formula>
    </cfRule>
    <cfRule type="expression" dxfId="7322" priority="6601" stopIfTrue="1">
      <formula>NOT(ISERROR(SEARCH("&lt;OPCION&gt;",BP86)))</formula>
    </cfRule>
    <cfRule type="expression" dxfId="7321" priority="6602" stopIfTrue="1">
      <formula>NOT(ISERROR(SEARCH("&lt;MENU&gt;",BP86)))</formula>
    </cfRule>
    <cfRule type="expression" dxfId="7320" priority="6603" stopIfTrue="1">
      <formula>NOT(ISERROR(SEARCH("{",BP86)))</formula>
    </cfRule>
    <cfRule type="expression" dxfId="7319" priority="6604" stopIfTrue="1">
      <formula>NOT(ISERROR(SEARCH("&lt;NARRATOR&gt;",BP86)))</formula>
    </cfRule>
    <cfRule type="expression" dxfId="7318" priority="6605" stopIfTrue="1">
      <formula>NOT(ISERROR(SEARCH("&lt;GAME&gt;",BP86)))</formula>
    </cfRule>
    <cfRule type="expression" dxfId="7317" priority="6606" stopIfTrue="1">
      <formula>NOT(ISERROR(SEARCH("[",BP86)))</formula>
    </cfRule>
    <cfRule type="expression" dxfId="7316" priority="6607" stopIfTrue="1">
      <formula>NOT(ISERROR(SEARCH("&lt;BREAK&gt;",BP86)))</formula>
    </cfRule>
    <cfRule type="expression" dxfId="7315" priority="6608" stopIfTrue="1">
      <formula>NOT(ISERROR(SEARCH("&lt;BACK&gt;",BP86)))</formula>
    </cfRule>
    <cfRule type="expression" dxfId="7314" priority="6609" stopIfTrue="1">
      <formula>NOT(ISERROR(SEARCH("&lt;END_MENU&gt;",BP86)))</formula>
    </cfRule>
    <cfRule type="expression" dxfId="7313" priority="6610" stopIfTrue="1">
      <formula>NOT(ISERROR(SEARCH("&lt;OPTION&gt;",BP86)))</formula>
    </cfRule>
    <cfRule type="expression" dxfId="7312" priority="6611" stopIfTrue="1">
      <formula>NOT(ISERROR(SEARCH("&lt;MENU&gt;",BP86)))</formula>
    </cfRule>
    <cfRule type="expression" dxfId="7311" priority="6612" stopIfTrue="1">
      <formula>NOT(ISERROR(SEARCH("{",BP86)))</formula>
    </cfRule>
    <cfRule type="expression" dxfId="7310" priority="6613" stopIfTrue="1">
      <formula>NOT(ISERROR(SEARCH("&lt;NARRATOR&gt;",BP86)))</formula>
    </cfRule>
    <cfRule type="expression" dxfId="7309" priority="6614" stopIfTrue="1">
      <formula>NOT(ISERROR(SEARCH("&lt;GAME&gt;",BP86)))</formula>
    </cfRule>
    <cfRule type="expression" dxfId="7308" priority="6615" stopIfTrue="1">
      <formula>NOT(ISERROR(SEARCH("[",BP86)))</formula>
    </cfRule>
  </conditionalFormatting>
  <conditionalFormatting sqref="M87:O87">
    <cfRule type="expression" dxfId="7307" priority="6574" stopIfTrue="1">
      <formula>NOT(ISERROR(SEARCH("—",M87)))</formula>
    </cfRule>
    <cfRule type="expression" dxfId="7306" priority="6575" stopIfTrue="1">
      <formula>NOT(ISERROR(SEARCH("&lt;EXIT&gt;",M87)))</formula>
    </cfRule>
    <cfRule type="expression" dxfId="7305" priority="6576" stopIfTrue="1">
      <formula>NOT(ISERROR(SEARCH("&lt;EXIT&gt;",M87)))</formula>
    </cfRule>
    <cfRule type="expression" dxfId="7304" priority="6577" stopIfTrue="1">
      <formula>NOT(ISERROR(SEARCH("&lt;BREAK&gt;",M87)))</formula>
    </cfRule>
    <cfRule type="expression" dxfId="7303" priority="6578" stopIfTrue="1">
      <formula>NOT(ISERROR(SEARCH("&lt;BACK&gt;",M87)))</formula>
    </cfRule>
    <cfRule type="expression" dxfId="7302" priority="6579" stopIfTrue="1">
      <formula>NOT(ISERROR(SEARCH("&lt;END_MENU&gt;",M87)))</formula>
    </cfRule>
    <cfRule type="expression" dxfId="7301" priority="6580" stopIfTrue="1">
      <formula>NOT(ISERROR(SEARCH("&lt;OPCION&gt;",M87)))</formula>
    </cfRule>
    <cfRule type="expression" dxfId="7300" priority="6581" stopIfTrue="1">
      <formula>NOT(ISERROR(SEARCH("&lt;MENU&gt;",M87)))</formula>
    </cfRule>
    <cfRule type="expression" dxfId="7299" priority="6582" stopIfTrue="1">
      <formula>NOT(ISERROR(SEARCH("{",M87)))</formula>
    </cfRule>
    <cfRule type="expression" dxfId="7298" priority="6583" stopIfTrue="1">
      <formula>NOT(ISERROR(SEARCH("&lt;NARRATOR&gt;",M87)))</formula>
    </cfRule>
    <cfRule type="expression" dxfId="7297" priority="6584" stopIfTrue="1">
      <formula>NOT(ISERROR(SEARCH("&lt;GAME&gt;",M87)))</formula>
    </cfRule>
    <cfRule type="expression" dxfId="7296" priority="6585" stopIfTrue="1">
      <formula>NOT(ISERROR(SEARCH("[",M87)))</formula>
    </cfRule>
    <cfRule type="expression" dxfId="7295" priority="6586" stopIfTrue="1">
      <formula>NOT(ISERROR(SEARCH("&lt;BREAK&gt;",M87)))</formula>
    </cfRule>
    <cfRule type="expression" dxfId="7294" priority="6587" stopIfTrue="1">
      <formula>NOT(ISERROR(SEARCH("&lt;BACK&gt;",M87)))</formula>
    </cfRule>
    <cfRule type="expression" dxfId="7293" priority="6588" stopIfTrue="1">
      <formula>NOT(ISERROR(SEARCH("&lt;END_MENU&gt;",M87)))</formula>
    </cfRule>
    <cfRule type="expression" dxfId="7292" priority="6589" stopIfTrue="1">
      <formula>NOT(ISERROR(SEARCH("&lt;OPTION&gt;",M87)))</formula>
    </cfRule>
    <cfRule type="expression" dxfId="7291" priority="6590" stopIfTrue="1">
      <formula>NOT(ISERROR(SEARCH("&lt;MENU&gt;",M87)))</formula>
    </cfRule>
    <cfRule type="expression" dxfId="7290" priority="6591" stopIfTrue="1">
      <formula>NOT(ISERROR(SEARCH("{",M87)))</formula>
    </cfRule>
    <cfRule type="expression" dxfId="7289" priority="6592" stopIfTrue="1">
      <formula>NOT(ISERROR(SEARCH("&lt;NARRATOR&gt;",M87)))</formula>
    </cfRule>
    <cfRule type="expression" dxfId="7288" priority="6593" stopIfTrue="1">
      <formula>NOT(ISERROR(SEARCH("&lt;GAME&gt;",M87)))</formula>
    </cfRule>
    <cfRule type="expression" dxfId="7287" priority="6594" stopIfTrue="1">
      <formula>NOT(ISERROR(SEARCH("[",M87)))</formula>
    </cfRule>
  </conditionalFormatting>
  <conditionalFormatting sqref="M88:O88">
    <cfRule type="expression" dxfId="7286" priority="6553" stopIfTrue="1">
      <formula>NOT(ISERROR(SEARCH("—",M88)))</formula>
    </cfRule>
    <cfRule type="expression" dxfId="7285" priority="6554" stopIfTrue="1">
      <formula>NOT(ISERROR(SEARCH("&lt;EXIT&gt;",M88)))</formula>
    </cfRule>
    <cfRule type="expression" dxfId="7284" priority="6555" stopIfTrue="1">
      <formula>NOT(ISERROR(SEARCH("&lt;EXIT&gt;",M88)))</formula>
    </cfRule>
    <cfRule type="expression" dxfId="7283" priority="6556" stopIfTrue="1">
      <formula>NOT(ISERROR(SEARCH("&lt;BREAK&gt;",M88)))</formula>
    </cfRule>
    <cfRule type="expression" dxfId="7282" priority="6557" stopIfTrue="1">
      <formula>NOT(ISERROR(SEARCH("&lt;BACK&gt;",M88)))</formula>
    </cfRule>
    <cfRule type="expression" dxfId="7281" priority="6558" stopIfTrue="1">
      <formula>NOT(ISERROR(SEARCH("&lt;END_MENU&gt;",M88)))</formula>
    </cfRule>
    <cfRule type="expression" dxfId="7280" priority="6559" stopIfTrue="1">
      <formula>NOT(ISERROR(SEARCH("&lt;OPCION&gt;",M88)))</formula>
    </cfRule>
    <cfRule type="expression" dxfId="7279" priority="6560" stopIfTrue="1">
      <formula>NOT(ISERROR(SEARCH("&lt;MENU&gt;",M88)))</formula>
    </cfRule>
    <cfRule type="expression" dxfId="7278" priority="6561" stopIfTrue="1">
      <formula>NOT(ISERROR(SEARCH("{",M88)))</formula>
    </cfRule>
    <cfRule type="expression" dxfId="7277" priority="6562" stopIfTrue="1">
      <formula>NOT(ISERROR(SEARCH("&lt;NARRATOR&gt;",M88)))</formula>
    </cfRule>
    <cfRule type="expression" dxfId="7276" priority="6563" stopIfTrue="1">
      <formula>NOT(ISERROR(SEARCH("&lt;GAME&gt;",M88)))</formula>
    </cfRule>
    <cfRule type="expression" dxfId="7275" priority="6564" stopIfTrue="1">
      <formula>NOT(ISERROR(SEARCH("[",M88)))</formula>
    </cfRule>
    <cfRule type="expression" dxfId="7274" priority="6565" stopIfTrue="1">
      <formula>NOT(ISERROR(SEARCH("&lt;BREAK&gt;",M88)))</formula>
    </cfRule>
    <cfRule type="expression" dxfId="7273" priority="6566" stopIfTrue="1">
      <formula>NOT(ISERROR(SEARCH("&lt;BACK&gt;",M88)))</formula>
    </cfRule>
    <cfRule type="expression" dxfId="7272" priority="6567" stopIfTrue="1">
      <formula>NOT(ISERROR(SEARCH("&lt;END_MENU&gt;",M88)))</formula>
    </cfRule>
    <cfRule type="expression" dxfId="7271" priority="6568" stopIfTrue="1">
      <formula>NOT(ISERROR(SEARCH("&lt;OPTION&gt;",M88)))</formula>
    </cfRule>
    <cfRule type="expression" dxfId="7270" priority="6569" stopIfTrue="1">
      <formula>NOT(ISERROR(SEARCH("&lt;MENU&gt;",M88)))</formula>
    </cfRule>
    <cfRule type="expression" dxfId="7269" priority="6570" stopIfTrue="1">
      <formula>NOT(ISERROR(SEARCH("{",M88)))</formula>
    </cfRule>
    <cfRule type="expression" dxfId="7268" priority="6571" stopIfTrue="1">
      <formula>NOT(ISERROR(SEARCH("&lt;NARRATOR&gt;",M88)))</formula>
    </cfRule>
    <cfRule type="expression" dxfId="7267" priority="6572" stopIfTrue="1">
      <formula>NOT(ISERROR(SEARCH("&lt;GAME&gt;",M88)))</formula>
    </cfRule>
    <cfRule type="expression" dxfId="7266" priority="6573" stopIfTrue="1">
      <formula>NOT(ISERROR(SEARCH("[",M88)))</formula>
    </cfRule>
  </conditionalFormatting>
  <conditionalFormatting sqref="AY87">
    <cfRule type="expression" dxfId="7265" priority="6532" stopIfTrue="1">
      <formula>NOT(ISERROR(SEARCH("—",AY87)))</formula>
    </cfRule>
    <cfRule type="expression" dxfId="7264" priority="6533" stopIfTrue="1">
      <formula>NOT(ISERROR(SEARCH("&lt;EXIT&gt;",AY87)))</formula>
    </cfRule>
    <cfRule type="expression" dxfId="7263" priority="6534" stopIfTrue="1">
      <formula>NOT(ISERROR(SEARCH("&lt;EXIT&gt;",AY87)))</formula>
    </cfRule>
    <cfRule type="expression" dxfId="7262" priority="6535" stopIfTrue="1">
      <formula>NOT(ISERROR(SEARCH("&lt;BREAK&gt;",AY87)))</formula>
    </cfRule>
    <cfRule type="expression" dxfId="7261" priority="6536" stopIfTrue="1">
      <formula>NOT(ISERROR(SEARCH("&lt;BACK&gt;",AY87)))</formula>
    </cfRule>
    <cfRule type="expression" dxfId="7260" priority="6537" stopIfTrue="1">
      <formula>NOT(ISERROR(SEARCH("&lt;END_MENU&gt;",AY87)))</formula>
    </cfRule>
    <cfRule type="expression" dxfId="7259" priority="6538" stopIfTrue="1">
      <formula>NOT(ISERROR(SEARCH("&lt;OPCION&gt;",AY87)))</formula>
    </cfRule>
    <cfRule type="expression" dxfId="7258" priority="6539" stopIfTrue="1">
      <formula>NOT(ISERROR(SEARCH("&lt;MENU&gt;",AY87)))</formula>
    </cfRule>
    <cfRule type="expression" dxfId="7257" priority="6540" stopIfTrue="1">
      <formula>NOT(ISERROR(SEARCH("{",AY87)))</formula>
    </cfRule>
    <cfRule type="expression" dxfId="7256" priority="6541" stopIfTrue="1">
      <formula>NOT(ISERROR(SEARCH("&lt;NARRATOR&gt;",AY87)))</formula>
    </cfRule>
    <cfRule type="expression" dxfId="7255" priority="6542" stopIfTrue="1">
      <formula>NOT(ISERROR(SEARCH("&lt;GAME&gt;",AY87)))</formula>
    </cfRule>
    <cfRule type="expression" dxfId="7254" priority="6543" stopIfTrue="1">
      <formula>NOT(ISERROR(SEARCH("[",AY87)))</formula>
    </cfRule>
    <cfRule type="expression" dxfId="7253" priority="6544" stopIfTrue="1">
      <formula>NOT(ISERROR(SEARCH("&lt;BREAK&gt;",AY87)))</formula>
    </cfRule>
    <cfRule type="expression" dxfId="7252" priority="6545" stopIfTrue="1">
      <formula>NOT(ISERROR(SEARCH("&lt;BACK&gt;",AY87)))</formula>
    </cfRule>
    <cfRule type="expression" dxfId="7251" priority="6546" stopIfTrue="1">
      <formula>NOT(ISERROR(SEARCH("&lt;END_MENU&gt;",AY87)))</formula>
    </cfRule>
    <cfRule type="expression" dxfId="7250" priority="6547" stopIfTrue="1">
      <formula>NOT(ISERROR(SEARCH("&lt;OPTION&gt;",AY87)))</formula>
    </cfRule>
    <cfRule type="expression" dxfId="7249" priority="6548" stopIfTrue="1">
      <formula>NOT(ISERROR(SEARCH("&lt;MENU&gt;",AY87)))</formula>
    </cfRule>
    <cfRule type="expression" dxfId="7248" priority="6549" stopIfTrue="1">
      <formula>NOT(ISERROR(SEARCH("{",AY87)))</formula>
    </cfRule>
    <cfRule type="expression" dxfId="7247" priority="6550" stopIfTrue="1">
      <formula>NOT(ISERROR(SEARCH("&lt;NARRATOR&gt;",AY87)))</formula>
    </cfRule>
    <cfRule type="expression" dxfId="7246" priority="6551" stopIfTrue="1">
      <formula>NOT(ISERROR(SEARCH("&lt;GAME&gt;",AY87)))</formula>
    </cfRule>
    <cfRule type="expression" dxfId="7245" priority="6552" stopIfTrue="1">
      <formula>NOT(ISERROR(SEARCH("[",AY87)))</formula>
    </cfRule>
  </conditionalFormatting>
  <conditionalFormatting sqref="AY88">
    <cfRule type="expression" dxfId="7244" priority="6511" stopIfTrue="1">
      <formula>NOT(ISERROR(SEARCH("—",AY88)))</formula>
    </cfRule>
    <cfRule type="expression" dxfId="7243" priority="6512" stopIfTrue="1">
      <formula>NOT(ISERROR(SEARCH("&lt;EXIT&gt;",AY88)))</formula>
    </cfRule>
    <cfRule type="expression" dxfId="7242" priority="6513" stopIfTrue="1">
      <formula>NOT(ISERROR(SEARCH("&lt;EXIT&gt;",AY88)))</formula>
    </cfRule>
    <cfRule type="expression" dxfId="7241" priority="6514" stopIfTrue="1">
      <formula>NOT(ISERROR(SEARCH("&lt;BREAK&gt;",AY88)))</formula>
    </cfRule>
    <cfRule type="expression" dxfId="7240" priority="6515" stopIfTrue="1">
      <formula>NOT(ISERROR(SEARCH("&lt;BACK&gt;",AY88)))</formula>
    </cfRule>
    <cfRule type="expression" dxfId="7239" priority="6516" stopIfTrue="1">
      <formula>NOT(ISERROR(SEARCH("&lt;END_MENU&gt;",AY88)))</formula>
    </cfRule>
    <cfRule type="expression" dxfId="7238" priority="6517" stopIfTrue="1">
      <formula>NOT(ISERROR(SEARCH("&lt;OPCION&gt;",AY88)))</formula>
    </cfRule>
    <cfRule type="expression" dxfId="7237" priority="6518" stopIfTrue="1">
      <formula>NOT(ISERROR(SEARCH("&lt;MENU&gt;",AY88)))</formula>
    </cfRule>
    <cfRule type="expression" dxfId="7236" priority="6519" stopIfTrue="1">
      <formula>NOT(ISERROR(SEARCH("{",AY88)))</formula>
    </cfRule>
    <cfRule type="expression" dxfId="7235" priority="6520" stopIfTrue="1">
      <formula>NOT(ISERROR(SEARCH("&lt;NARRATOR&gt;",AY88)))</formula>
    </cfRule>
    <cfRule type="expression" dxfId="7234" priority="6521" stopIfTrue="1">
      <formula>NOT(ISERROR(SEARCH("&lt;GAME&gt;",AY88)))</formula>
    </cfRule>
    <cfRule type="expression" dxfId="7233" priority="6522" stopIfTrue="1">
      <formula>NOT(ISERROR(SEARCH("[",AY88)))</formula>
    </cfRule>
    <cfRule type="expression" dxfId="7232" priority="6523" stopIfTrue="1">
      <formula>NOT(ISERROR(SEARCH("&lt;BREAK&gt;",AY88)))</formula>
    </cfRule>
    <cfRule type="expression" dxfId="7231" priority="6524" stopIfTrue="1">
      <formula>NOT(ISERROR(SEARCH("&lt;BACK&gt;",AY88)))</formula>
    </cfRule>
    <cfRule type="expression" dxfId="7230" priority="6525" stopIfTrue="1">
      <formula>NOT(ISERROR(SEARCH("&lt;END_MENU&gt;",AY88)))</formula>
    </cfRule>
    <cfRule type="expression" dxfId="7229" priority="6526" stopIfTrue="1">
      <formula>NOT(ISERROR(SEARCH("&lt;OPTION&gt;",AY88)))</formula>
    </cfRule>
    <cfRule type="expression" dxfId="7228" priority="6527" stopIfTrue="1">
      <formula>NOT(ISERROR(SEARCH("&lt;MENU&gt;",AY88)))</formula>
    </cfRule>
    <cfRule type="expression" dxfId="7227" priority="6528" stopIfTrue="1">
      <formula>NOT(ISERROR(SEARCH("{",AY88)))</formula>
    </cfRule>
    <cfRule type="expression" dxfId="7226" priority="6529" stopIfTrue="1">
      <formula>NOT(ISERROR(SEARCH("&lt;NARRATOR&gt;",AY88)))</formula>
    </cfRule>
    <cfRule type="expression" dxfId="7225" priority="6530" stopIfTrue="1">
      <formula>NOT(ISERROR(SEARCH("&lt;GAME&gt;",AY88)))</formula>
    </cfRule>
    <cfRule type="expression" dxfId="7224" priority="6531" stopIfTrue="1">
      <formula>NOT(ISERROR(SEARCH("[",AY88)))</formula>
    </cfRule>
  </conditionalFormatting>
  <conditionalFormatting sqref="B97:C97">
    <cfRule type="expression" dxfId="7223" priority="6322" stopIfTrue="1">
      <formula>NOT(ISERROR(SEARCH("—",B97)))</formula>
    </cfRule>
    <cfRule type="expression" dxfId="7222" priority="6323" stopIfTrue="1">
      <formula>NOT(ISERROR(SEARCH("&lt;EXIT&gt;",B97)))</formula>
    </cfRule>
    <cfRule type="expression" dxfId="7221" priority="6324" stopIfTrue="1">
      <formula>NOT(ISERROR(SEARCH("&lt;EXIT&gt;",B97)))</formula>
    </cfRule>
    <cfRule type="expression" dxfId="7220" priority="6325" stopIfTrue="1">
      <formula>NOT(ISERROR(SEARCH("&lt;BREAK&gt;",B97)))</formula>
    </cfRule>
    <cfRule type="expression" dxfId="7219" priority="6326" stopIfTrue="1">
      <formula>NOT(ISERROR(SEARCH("&lt;BACK&gt;",B97)))</formula>
    </cfRule>
    <cfRule type="expression" dxfId="7218" priority="6327" stopIfTrue="1">
      <formula>NOT(ISERROR(SEARCH("&lt;END_MENU&gt;",B97)))</formula>
    </cfRule>
    <cfRule type="expression" dxfId="7217" priority="6328" stopIfTrue="1">
      <formula>NOT(ISERROR(SEARCH("&lt;OPCION&gt;",B97)))</formula>
    </cfRule>
    <cfRule type="expression" dxfId="7216" priority="6329" stopIfTrue="1">
      <formula>NOT(ISERROR(SEARCH("&lt;MENU&gt;",B97)))</formula>
    </cfRule>
    <cfRule type="expression" dxfId="7215" priority="6330" stopIfTrue="1">
      <formula>NOT(ISERROR(SEARCH("{",B97)))</formula>
    </cfRule>
    <cfRule type="expression" dxfId="7214" priority="6331" stopIfTrue="1">
      <formula>NOT(ISERROR(SEARCH("&lt;NARRATOR&gt;",B97)))</formula>
    </cfRule>
    <cfRule type="expression" dxfId="7213" priority="6332" stopIfTrue="1">
      <formula>NOT(ISERROR(SEARCH("&lt;GAME&gt;",B97)))</formula>
    </cfRule>
    <cfRule type="expression" dxfId="7212" priority="6333" stopIfTrue="1">
      <formula>NOT(ISERROR(SEARCH("[",B97)))</formula>
    </cfRule>
    <cfRule type="expression" dxfId="7211" priority="6334" stopIfTrue="1">
      <formula>NOT(ISERROR(SEARCH("&lt;BREAK&gt;",B97)))</formula>
    </cfRule>
    <cfRule type="expression" dxfId="7210" priority="6335" stopIfTrue="1">
      <formula>NOT(ISERROR(SEARCH("&lt;BACK&gt;",B97)))</formula>
    </cfRule>
    <cfRule type="expression" dxfId="7209" priority="6336" stopIfTrue="1">
      <formula>NOT(ISERROR(SEARCH("&lt;END_MENU&gt;",B97)))</formula>
    </cfRule>
    <cfRule type="expression" dxfId="7208" priority="6337" stopIfTrue="1">
      <formula>NOT(ISERROR(SEARCH("&lt;OPTION&gt;",B97)))</formula>
    </cfRule>
    <cfRule type="expression" dxfId="7207" priority="6338" stopIfTrue="1">
      <formula>NOT(ISERROR(SEARCH("&lt;MENU&gt;",B97)))</formula>
    </cfRule>
    <cfRule type="expression" dxfId="7206" priority="6339" stopIfTrue="1">
      <formula>NOT(ISERROR(SEARCH("{",B97)))</formula>
    </cfRule>
    <cfRule type="expression" dxfId="7205" priority="6340" stopIfTrue="1">
      <formula>NOT(ISERROR(SEARCH("&lt;NARRATOR&gt;",B97)))</formula>
    </cfRule>
    <cfRule type="expression" dxfId="7204" priority="6341" stopIfTrue="1">
      <formula>NOT(ISERROR(SEARCH("&lt;GAME&gt;",B97)))</formula>
    </cfRule>
    <cfRule type="expression" dxfId="7203" priority="6342" stopIfTrue="1">
      <formula>NOT(ISERROR(SEARCH("[",B97)))</formula>
    </cfRule>
  </conditionalFormatting>
  <conditionalFormatting sqref="P91:R97">
    <cfRule type="expression" dxfId="7202" priority="6343" stopIfTrue="1">
      <formula>NOT(ISERROR(SEARCH("—",P91)))</formula>
    </cfRule>
    <cfRule type="expression" dxfId="7201" priority="6344" stopIfTrue="1">
      <formula>NOT(ISERROR(SEARCH("&lt;EXIT&gt;",P91)))</formula>
    </cfRule>
    <cfRule type="expression" dxfId="7200" priority="6345" stopIfTrue="1">
      <formula>NOT(ISERROR(SEARCH("&lt;EXIT&gt;",P91)))</formula>
    </cfRule>
    <cfRule type="expression" dxfId="7199" priority="6346" stopIfTrue="1">
      <formula>NOT(ISERROR(SEARCH("&lt;BREAK&gt;",P91)))</formula>
    </cfRule>
    <cfRule type="expression" dxfId="7198" priority="6347" stopIfTrue="1">
      <formula>NOT(ISERROR(SEARCH("&lt;BACK&gt;",P91)))</formula>
    </cfRule>
    <cfRule type="expression" dxfId="7197" priority="6348" stopIfTrue="1">
      <formula>NOT(ISERROR(SEARCH("&lt;END_MENU&gt;",P91)))</formula>
    </cfRule>
    <cfRule type="expression" dxfId="7196" priority="6349" stopIfTrue="1">
      <formula>NOT(ISERROR(SEARCH("&lt;OPCION&gt;",P91)))</formula>
    </cfRule>
    <cfRule type="expression" dxfId="7195" priority="6350" stopIfTrue="1">
      <formula>NOT(ISERROR(SEARCH("&lt;MENU&gt;",P91)))</formula>
    </cfRule>
    <cfRule type="expression" dxfId="7194" priority="6351" stopIfTrue="1">
      <formula>NOT(ISERROR(SEARCH("{",P91)))</formula>
    </cfRule>
    <cfRule type="expression" dxfId="7193" priority="6352" stopIfTrue="1">
      <formula>NOT(ISERROR(SEARCH("&lt;NARRATOR&gt;",P91)))</formula>
    </cfRule>
    <cfRule type="expression" dxfId="7192" priority="6353" stopIfTrue="1">
      <formula>NOT(ISERROR(SEARCH("&lt;GAME&gt;",P91)))</formula>
    </cfRule>
    <cfRule type="expression" dxfId="7191" priority="6354" stopIfTrue="1">
      <formula>NOT(ISERROR(SEARCH("[",P91)))</formula>
    </cfRule>
    <cfRule type="expression" dxfId="7190" priority="6355" stopIfTrue="1">
      <formula>NOT(ISERROR(SEARCH("&lt;BREAK&gt;",P91)))</formula>
    </cfRule>
    <cfRule type="expression" dxfId="7189" priority="6356" stopIfTrue="1">
      <formula>NOT(ISERROR(SEARCH("&lt;BACK&gt;",P91)))</formula>
    </cfRule>
    <cfRule type="expression" dxfId="7188" priority="6357" stopIfTrue="1">
      <formula>NOT(ISERROR(SEARCH("&lt;END_MENU&gt;",P91)))</formula>
    </cfRule>
    <cfRule type="expression" dxfId="7187" priority="6358" stopIfTrue="1">
      <formula>NOT(ISERROR(SEARCH("&lt;OPTION&gt;",P91)))</formula>
    </cfRule>
    <cfRule type="expression" dxfId="7186" priority="6359" stopIfTrue="1">
      <formula>NOT(ISERROR(SEARCH("&lt;MENU&gt;",P91)))</formula>
    </cfRule>
    <cfRule type="expression" dxfId="7185" priority="6360" stopIfTrue="1">
      <formula>NOT(ISERROR(SEARCH("{",P91)))</formula>
    </cfRule>
    <cfRule type="expression" dxfId="7184" priority="6361" stopIfTrue="1">
      <formula>NOT(ISERROR(SEARCH("&lt;NARRATOR&gt;",P91)))</formula>
    </cfRule>
    <cfRule type="expression" dxfId="7183" priority="6362" stopIfTrue="1">
      <formula>NOT(ISERROR(SEARCH("&lt;GAME&gt;",P91)))</formula>
    </cfRule>
    <cfRule type="expression" dxfId="7182" priority="6363" stopIfTrue="1">
      <formula>NOT(ISERROR(SEARCH("[",P91)))</formula>
    </cfRule>
  </conditionalFormatting>
  <conditionalFormatting sqref="P100:R100">
    <cfRule type="expression" dxfId="7181" priority="6175" stopIfTrue="1">
      <formula>NOT(ISERROR(SEARCH("—",P100)))</formula>
    </cfRule>
    <cfRule type="expression" dxfId="7180" priority="6176" stopIfTrue="1">
      <formula>NOT(ISERROR(SEARCH("&lt;EXIT&gt;",P100)))</formula>
    </cfRule>
    <cfRule type="expression" dxfId="7179" priority="6177" stopIfTrue="1">
      <formula>NOT(ISERROR(SEARCH("&lt;EXIT&gt;",P100)))</formula>
    </cfRule>
    <cfRule type="expression" dxfId="7178" priority="6178" stopIfTrue="1">
      <formula>NOT(ISERROR(SEARCH("&lt;BREAK&gt;",P100)))</formula>
    </cfRule>
    <cfRule type="expression" dxfId="7177" priority="6179" stopIfTrue="1">
      <formula>NOT(ISERROR(SEARCH("&lt;BACK&gt;",P100)))</formula>
    </cfRule>
    <cfRule type="expression" dxfId="7176" priority="6180" stopIfTrue="1">
      <formula>NOT(ISERROR(SEARCH("&lt;END_MENU&gt;",P100)))</formula>
    </cfRule>
    <cfRule type="expression" dxfId="7175" priority="6181" stopIfTrue="1">
      <formula>NOT(ISERROR(SEARCH("&lt;OPCION&gt;",P100)))</formula>
    </cfRule>
    <cfRule type="expression" dxfId="7174" priority="6182" stopIfTrue="1">
      <formula>NOT(ISERROR(SEARCH("&lt;MENU&gt;",P100)))</formula>
    </cfRule>
    <cfRule type="expression" dxfId="7173" priority="6183" stopIfTrue="1">
      <formula>NOT(ISERROR(SEARCH("{",P100)))</formula>
    </cfRule>
    <cfRule type="expression" dxfId="7172" priority="6184" stopIfTrue="1">
      <formula>NOT(ISERROR(SEARCH("&lt;NARRATOR&gt;",P100)))</formula>
    </cfRule>
    <cfRule type="expression" dxfId="7171" priority="6185" stopIfTrue="1">
      <formula>NOT(ISERROR(SEARCH("&lt;GAME&gt;",P100)))</formula>
    </cfRule>
    <cfRule type="expression" dxfId="7170" priority="6186" stopIfTrue="1">
      <formula>NOT(ISERROR(SEARCH("[",P100)))</formula>
    </cfRule>
    <cfRule type="expression" dxfId="7169" priority="6187" stopIfTrue="1">
      <formula>NOT(ISERROR(SEARCH("&lt;BREAK&gt;",P100)))</formula>
    </cfRule>
    <cfRule type="expression" dxfId="7168" priority="6188" stopIfTrue="1">
      <formula>NOT(ISERROR(SEARCH("&lt;BACK&gt;",P100)))</formula>
    </cfRule>
    <cfRule type="expression" dxfId="7167" priority="6189" stopIfTrue="1">
      <formula>NOT(ISERROR(SEARCH("&lt;END_MENU&gt;",P100)))</formula>
    </cfRule>
    <cfRule type="expression" dxfId="7166" priority="6190" stopIfTrue="1">
      <formula>NOT(ISERROR(SEARCH("&lt;OPTION&gt;",P100)))</formula>
    </cfRule>
    <cfRule type="expression" dxfId="7165" priority="6191" stopIfTrue="1">
      <formula>NOT(ISERROR(SEARCH("&lt;MENU&gt;",P100)))</formula>
    </cfRule>
    <cfRule type="expression" dxfId="7164" priority="6192" stopIfTrue="1">
      <formula>NOT(ISERROR(SEARCH("{",P100)))</formula>
    </cfRule>
    <cfRule type="expression" dxfId="7163" priority="6193" stopIfTrue="1">
      <formula>NOT(ISERROR(SEARCH("&lt;NARRATOR&gt;",P100)))</formula>
    </cfRule>
    <cfRule type="expression" dxfId="7162" priority="6194" stopIfTrue="1">
      <formula>NOT(ISERROR(SEARCH("&lt;GAME&gt;",P100)))</formula>
    </cfRule>
    <cfRule type="expression" dxfId="7161" priority="6195" stopIfTrue="1">
      <formula>NOT(ISERROR(SEARCH("[",P100)))</formula>
    </cfRule>
  </conditionalFormatting>
  <conditionalFormatting sqref="B81:C83">
    <cfRule type="expression" dxfId="7160" priority="6091" stopIfTrue="1">
      <formula>NOT(ISERROR(SEARCH("—",B81)))</formula>
    </cfRule>
    <cfRule type="expression" dxfId="7159" priority="6092" stopIfTrue="1">
      <formula>NOT(ISERROR(SEARCH("&lt;EXIT&gt;",B81)))</formula>
    </cfRule>
    <cfRule type="expression" dxfId="7158" priority="6093" stopIfTrue="1">
      <formula>NOT(ISERROR(SEARCH("&lt;EXIT&gt;",B81)))</formula>
    </cfRule>
    <cfRule type="expression" dxfId="7157" priority="6094" stopIfTrue="1">
      <formula>NOT(ISERROR(SEARCH("&lt;BREAK&gt;",B81)))</formula>
    </cfRule>
    <cfRule type="expression" dxfId="7156" priority="6095" stopIfTrue="1">
      <formula>NOT(ISERROR(SEARCH("&lt;BACK&gt;",B81)))</formula>
    </cfRule>
    <cfRule type="expression" dxfId="7155" priority="6096" stopIfTrue="1">
      <formula>NOT(ISERROR(SEARCH("&lt;END_MENU&gt;",B81)))</formula>
    </cfRule>
    <cfRule type="expression" dxfId="7154" priority="6097" stopIfTrue="1">
      <formula>NOT(ISERROR(SEARCH("&lt;OPCION&gt;",B81)))</formula>
    </cfRule>
    <cfRule type="expression" dxfId="7153" priority="6098" stopIfTrue="1">
      <formula>NOT(ISERROR(SEARCH("&lt;MENU&gt;",B81)))</formula>
    </cfRule>
    <cfRule type="expression" dxfId="7152" priority="6099" stopIfTrue="1">
      <formula>NOT(ISERROR(SEARCH("{",B81)))</formula>
    </cfRule>
    <cfRule type="expression" dxfId="7151" priority="6100" stopIfTrue="1">
      <formula>NOT(ISERROR(SEARCH("&lt;NARRATOR&gt;",B81)))</formula>
    </cfRule>
    <cfRule type="expression" dxfId="7150" priority="6101" stopIfTrue="1">
      <formula>NOT(ISERROR(SEARCH("&lt;GAME&gt;",B81)))</formula>
    </cfRule>
    <cfRule type="expression" dxfId="7149" priority="6102" stopIfTrue="1">
      <formula>NOT(ISERROR(SEARCH("[",B81)))</formula>
    </cfRule>
    <cfRule type="expression" dxfId="7148" priority="6103" stopIfTrue="1">
      <formula>NOT(ISERROR(SEARCH("&lt;BREAK&gt;",B81)))</formula>
    </cfRule>
    <cfRule type="expression" dxfId="7147" priority="6104" stopIfTrue="1">
      <formula>NOT(ISERROR(SEARCH("&lt;BACK&gt;",B81)))</formula>
    </cfRule>
    <cfRule type="expression" dxfId="7146" priority="6105" stopIfTrue="1">
      <formula>NOT(ISERROR(SEARCH("&lt;END_MENU&gt;",B81)))</formula>
    </cfRule>
    <cfRule type="expression" dxfId="7145" priority="6106" stopIfTrue="1">
      <formula>NOT(ISERROR(SEARCH("&lt;OPTION&gt;",B81)))</formula>
    </cfRule>
    <cfRule type="expression" dxfId="7144" priority="6107" stopIfTrue="1">
      <formula>NOT(ISERROR(SEARCH("&lt;MENU&gt;",B81)))</formula>
    </cfRule>
    <cfRule type="expression" dxfId="7143" priority="6108" stopIfTrue="1">
      <formula>NOT(ISERROR(SEARCH("{",B81)))</formula>
    </cfRule>
    <cfRule type="expression" dxfId="7142" priority="6109" stopIfTrue="1">
      <formula>NOT(ISERROR(SEARCH("&lt;NARRATOR&gt;",B81)))</formula>
    </cfRule>
    <cfRule type="expression" dxfId="7141" priority="6110" stopIfTrue="1">
      <formula>NOT(ISERROR(SEARCH("&lt;GAME&gt;",B81)))</formula>
    </cfRule>
    <cfRule type="expression" dxfId="7140" priority="6111" stopIfTrue="1">
      <formula>NOT(ISERROR(SEARCH("[",B81)))</formula>
    </cfRule>
  </conditionalFormatting>
  <conditionalFormatting sqref="B86:C88">
    <cfRule type="expression" dxfId="7139" priority="6070" stopIfTrue="1">
      <formula>NOT(ISERROR(SEARCH("—",B86)))</formula>
    </cfRule>
    <cfRule type="expression" dxfId="7138" priority="6071" stopIfTrue="1">
      <formula>NOT(ISERROR(SEARCH("&lt;EXIT&gt;",B86)))</formula>
    </cfRule>
    <cfRule type="expression" dxfId="7137" priority="6072" stopIfTrue="1">
      <formula>NOT(ISERROR(SEARCH("&lt;EXIT&gt;",B86)))</formula>
    </cfRule>
    <cfRule type="expression" dxfId="7136" priority="6073" stopIfTrue="1">
      <formula>NOT(ISERROR(SEARCH("&lt;BREAK&gt;",B86)))</formula>
    </cfRule>
    <cfRule type="expression" dxfId="7135" priority="6074" stopIfTrue="1">
      <formula>NOT(ISERROR(SEARCH("&lt;BACK&gt;",B86)))</formula>
    </cfRule>
    <cfRule type="expression" dxfId="7134" priority="6075" stopIfTrue="1">
      <formula>NOT(ISERROR(SEARCH("&lt;END_MENU&gt;",B86)))</formula>
    </cfRule>
    <cfRule type="expression" dxfId="7133" priority="6076" stopIfTrue="1">
      <formula>NOT(ISERROR(SEARCH("&lt;OPCION&gt;",B86)))</formula>
    </cfRule>
    <cfRule type="expression" dxfId="7132" priority="6077" stopIfTrue="1">
      <formula>NOT(ISERROR(SEARCH("&lt;MENU&gt;",B86)))</formula>
    </cfRule>
    <cfRule type="expression" dxfId="7131" priority="6078" stopIfTrue="1">
      <formula>NOT(ISERROR(SEARCH("{",B86)))</formula>
    </cfRule>
    <cfRule type="expression" dxfId="7130" priority="6079" stopIfTrue="1">
      <formula>NOT(ISERROR(SEARCH("&lt;NARRATOR&gt;",B86)))</formula>
    </cfRule>
    <cfRule type="expression" dxfId="7129" priority="6080" stopIfTrue="1">
      <formula>NOT(ISERROR(SEARCH("&lt;GAME&gt;",B86)))</formula>
    </cfRule>
    <cfRule type="expression" dxfId="7128" priority="6081" stopIfTrue="1">
      <formula>NOT(ISERROR(SEARCH("[",B86)))</formula>
    </cfRule>
    <cfRule type="expression" dxfId="7127" priority="6082" stopIfTrue="1">
      <formula>NOT(ISERROR(SEARCH("&lt;BREAK&gt;",B86)))</formula>
    </cfRule>
    <cfRule type="expression" dxfId="7126" priority="6083" stopIfTrue="1">
      <formula>NOT(ISERROR(SEARCH("&lt;BACK&gt;",B86)))</formula>
    </cfRule>
    <cfRule type="expression" dxfId="7125" priority="6084" stopIfTrue="1">
      <formula>NOT(ISERROR(SEARCH("&lt;END_MENU&gt;",B86)))</formula>
    </cfRule>
    <cfRule type="expression" dxfId="7124" priority="6085" stopIfTrue="1">
      <formula>NOT(ISERROR(SEARCH("&lt;OPTION&gt;",B86)))</formula>
    </cfRule>
    <cfRule type="expression" dxfId="7123" priority="6086" stopIfTrue="1">
      <formula>NOT(ISERROR(SEARCH("&lt;MENU&gt;",B86)))</formula>
    </cfRule>
    <cfRule type="expression" dxfId="7122" priority="6087" stopIfTrue="1">
      <formula>NOT(ISERROR(SEARCH("{",B86)))</formula>
    </cfRule>
    <cfRule type="expression" dxfId="7121" priority="6088" stopIfTrue="1">
      <formula>NOT(ISERROR(SEARCH("&lt;NARRATOR&gt;",B86)))</formula>
    </cfRule>
    <cfRule type="expression" dxfId="7120" priority="6089" stopIfTrue="1">
      <formula>NOT(ISERROR(SEARCH("&lt;GAME&gt;",B86)))</formula>
    </cfRule>
    <cfRule type="expression" dxfId="7119" priority="6090" stopIfTrue="1">
      <formula>NOT(ISERROR(SEARCH("[",B86)))</formula>
    </cfRule>
  </conditionalFormatting>
  <conditionalFormatting sqref="B91:C96">
    <cfRule type="expression" dxfId="7118" priority="6049" stopIfTrue="1">
      <formula>NOT(ISERROR(SEARCH("—",B91)))</formula>
    </cfRule>
    <cfRule type="expression" dxfId="7117" priority="6050" stopIfTrue="1">
      <formula>NOT(ISERROR(SEARCH("&lt;EXIT&gt;",B91)))</formula>
    </cfRule>
    <cfRule type="expression" dxfId="7116" priority="6051" stopIfTrue="1">
      <formula>NOT(ISERROR(SEARCH("&lt;EXIT&gt;",B91)))</formula>
    </cfRule>
    <cfRule type="expression" dxfId="7115" priority="6052" stopIfTrue="1">
      <formula>NOT(ISERROR(SEARCH("&lt;BREAK&gt;",B91)))</formula>
    </cfRule>
    <cfRule type="expression" dxfId="7114" priority="6053" stopIfTrue="1">
      <formula>NOT(ISERROR(SEARCH("&lt;BACK&gt;",B91)))</formula>
    </cfRule>
    <cfRule type="expression" dxfId="7113" priority="6054" stopIfTrue="1">
      <formula>NOT(ISERROR(SEARCH("&lt;END_MENU&gt;",B91)))</formula>
    </cfRule>
    <cfRule type="expression" dxfId="7112" priority="6055" stopIfTrue="1">
      <formula>NOT(ISERROR(SEARCH("&lt;OPCION&gt;",B91)))</formula>
    </cfRule>
    <cfRule type="expression" dxfId="7111" priority="6056" stopIfTrue="1">
      <formula>NOT(ISERROR(SEARCH("&lt;MENU&gt;",B91)))</formula>
    </cfRule>
    <cfRule type="expression" dxfId="7110" priority="6057" stopIfTrue="1">
      <formula>NOT(ISERROR(SEARCH("{",B91)))</formula>
    </cfRule>
    <cfRule type="expression" dxfId="7109" priority="6058" stopIfTrue="1">
      <formula>NOT(ISERROR(SEARCH("&lt;NARRATOR&gt;",B91)))</formula>
    </cfRule>
    <cfRule type="expression" dxfId="7108" priority="6059" stopIfTrue="1">
      <formula>NOT(ISERROR(SEARCH("&lt;GAME&gt;",B91)))</formula>
    </cfRule>
    <cfRule type="expression" dxfId="7107" priority="6060" stopIfTrue="1">
      <formula>NOT(ISERROR(SEARCH("[",B91)))</formula>
    </cfRule>
    <cfRule type="expression" dxfId="7106" priority="6061" stopIfTrue="1">
      <formula>NOT(ISERROR(SEARCH("&lt;BREAK&gt;",B91)))</formula>
    </cfRule>
    <cfRule type="expression" dxfId="7105" priority="6062" stopIfTrue="1">
      <formula>NOT(ISERROR(SEARCH("&lt;BACK&gt;",B91)))</formula>
    </cfRule>
    <cfRule type="expression" dxfId="7104" priority="6063" stopIfTrue="1">
      <formula>NOT(ISERROR(SEARCH("&lt;END_MENU&gt;",B91)))</formula>
    </cfRule>
    <cfRule type="expression" dxfId="7103" priority="6064" stopIfTrue="1">
      <formula>NOT(ISERROR(SEARCH("&lt;OPTION&gt;",B91)))</formula>
    </cfRule>
    <cfRule type="expression" dxfId="7102" priority="6065" stopIfTrue="1">
      <formula>NOT(ISERROR(SEARCH("&lt;MENU&gt;",B91)))</formula>
    </cfRule>
    <cfRule type="expression" dxfId="7101" priority="6066" stopIfTrue="1">
      <formula>NOT(ISERROR(SEARCH("{",B91)))</formula>
    </cfRule>
    <cfRule type="expression" dxfId="7100" priority="6067" stopIfTrue="1">
      <formula>NOT(ISERROR(SEARCH("&lt;NARRATOR&gt;",B91)))</formula>
    </cfRule>
    <cfRule type="expression" dxfId="7099" priority="6068" stopIfTrue="1">
      <formula>NOT(ISERROR(SEARCH("&lt;GAME&gt;",B91)))</formula>
    </cfRule>
    <cfRule type="expression" dxfId="7098" priority="6069" stopIfTrue="1">
      <formula>NOT(ISERROR(SEARCH("[",B91)))</formula>
    </cfRule>
  </conditionalFormatting>
  <conditionalFormatting sqref="B4:C6">
    <cfRule type="expression" dxfId="7097" priority="5860" stopIfTrue="1">
      <formula>NOT(ISERROR(SEARCH("—",B4)))</formula>
    </cfRule>
    <cfRule type="expression" dxfId="7096" priority="5861" stopIfTrue="1">
      <formula>NOT(ISERROR(SEARCH("&lt;EXIT&gt;",B4)))</formula>
    </cfRule>
    <cfRule type="expression" dxfId="7095" priority="5862" stopIfTrue="1">
      <formula>NOT(ISERROR(SEARCH("&lt;EXIT&gt;",B4)))</formula>
    </cfRule>
    <cfRule type="expression" dxfId="7094" priority="5863" stopIfTrue="1">
      <formula>NOT(ISERROR(SEARCH("&lt;BREAK&gt;",B4)))</formula>
    </cfRule>
    <cfRule type="expression" dxfId="7093" priority="5864" stopIfTrue="1">
      <formula>NOT(ISERROR(SEARCH("&lt;BACK&gt;",B4)))</formula>
    </cfRule>
    <cfRule type="expression" dxfId="7092" priority="5865" stopIfTrue="1">
      <formula>NOT(ISERROR(SEARCH("&lt;END_MENU&gt;",B4)))</formula>
    </cfRule>
    <cfRule type="expression" dxfId="7091" priority="5866" stopIfTrue="1">
      <formula>NOT(ISERROR(SEARCH("&lt;OPCION&gt;",B4)))</formula>
    </cfRule>
    <cfRule type="expression" dxfId="7090" priority="5867" stopIfTrue="1">
      <formula>NOT(ISERROR(SEARCH("&lt;MENU&gt;",B4)))</formula>
    </cfRule>
    <cfRule type="expression" dxfId="7089" priority="5868" stopIfTrue="1">
      <formula>NOT(ISERROR(SEARCH("{",B4)))</formula>
    </cfRule>
    <cfRule type="expression" dxfId="7088" priority="5869" stopIfTrue="1">
      <formula>NOT(ISERROR(SEARCH("&lt;NARRATOR&gt;",B4)))</formula>
    </cfRule>
    <cfRule type="expression" dxfId="7087" priority="5870" stopIfTrue="1">
      <formula>NOT(ISERROR(SEARCH("&lt;GAME&gt;",B4)))</formula>
    </cfRule>
    <cfRule type="expression" dxfId="7086" priority="5871" stopIfTrue="1">
      <formula>NOT(ISERROR(SEARCH("[",B4)))</formula>
    </cfRule>
    <cfRule type="expression" dxfId="7085" priority="5872" stopIfTrue="1">
      <formula>NOT(ISERROR(SEARCH("&lt;BREAK&gt;",B4)))</formula>
    </cfRule>
    <cfRule type="expression" dxfId="7084" priority="5873" stopIfTrue="1">
      <formula>NOT(ISERROR(SEARCH("&lt;BACK&gt;",B4)))</formula>
    </cfRule>
    <cfRule type="expression" dxfId="7083" priority="5874" stopIfTrue="1">
      <formula>NOT(ISERROR(SEARCH("&lt;END_MENU&gt;",B4)))</formula>
    </cfRule>
    <cfRule type="expression" dxfId="7082" priority="5875" stopIfTrue="1">
      <formula>NOT(ISERROR(SEARCH("&lt;OPTION&gt;",B4)))</formula>
    </cfRule>
    <cfRule type="expression" dxfId="7081" priority="5876" stopIfTrue="1">
      <formula>NOT(ISERROR(SEARCH("&lt;MENU&gt;",B4)))</formula>
    </cfRule>
    <cfRule type="expression" dxfId="7080" priority="5877" stopIfTrue="1">
      <formula>NOT(ISERROR(SEARCH("{",B4)))</formula>
    </cfRule>
    <cfRule type="expression" dxfId="7079" priority="5878" stopIfTrue="1">
      <formula>NOT(ISERROR(SEARCH("&lt;NARRATOR&gt;",B4)))</formula>
    </cfRule>
    <cfRule type="expression" dxfId="7078" priority="5879" stopIfTrue="1">
      <formula>NOT(ISERROR(SEARCH("&lt;GAME&gt;",B4)))</formula>
    </cfRule>
    <cfRule type="expression" dxfId="7077" priority="5880" stopIfTrue="1">
      <formula>NOT(ISERROR(SEARCH("[",B4)))</formula>
    </cfRule>
  </conditionalFormatting>
  <conditionalFormatting sqref="I20 D23 D14">
    <cfRule type="expression" dxfId="7076" priority="5776" stopIfTrue="1">
      <formula>NOT(ISERROR(SEARCH("—",D14)))</formula>
    </cfRule>
    <cfRule type="expression" dxfId="7075" priority="5777" stopIfTrue="1">
      <formula>NOT(ISERROR(SEARCH("&lt;EXIT&gt;",D14)))</formula>
    </cfRule>
    <cfRule type="expression" dxfId="7074" priority="5778" stopIfTrue="1">
      <formula>NOT(ISERROR(SEARCH("&lt;EXIT&gt;",D14)))</formula>
    </cfRule>
    <cfRule type="expression" dxfId="7073" priority="5779" stopIfTrue="1">
      <formula>NOT(ISERROR(SEARCH("&lt;BREAK&gt;",D14)))</formula>
    </cfRule>
    <cfRule type="expression" dxfId="7072" priority="5780" stopIfTrue="1">
      <formula>NOT(ISERROR(SEARCH("&lt;BACK&gt;",D14)))</formula>
    </cfRule>
    <cfRule type="expression" dxfId="7071" priority="5781" stopIfTrue="1">
      <formula>NOT(ISERROR(SEARCH("&lt;END_MENU&gt;",D14)))</formula>
    </cfRule>
    <cfRule type="expression" dxfId="7070" priority="5782" stopIfTrue="1">
      <formula>NOT(ISERROR(SEARCH("&lt;OPCION&gt;",D14)))</formula>
    </cfRule>
    <cfRule type="expression" dxfId="7069" priority="5783" stopIfTrue="1">
      <formula>NOT(ISERROR(SEARCH("&lt;MENU&gt;",D14)))</formula>
    </cfRule>
    <cfRule type="expression" dxfId="7068" priority="5784" stopIfTrue="1">
      <formula>NOT(ISERROR(SEARCH("{",D14)))</formula>
    </cfRule>
    <cfRule type="expression" dxfId="7067" priority="5785" stopIfTrue="1">
      <formula>NOT(ISERROR(SEARCH("&lt;NARRATOR&gt;",D14)))</formula>
    </cfRule>
    <cfRule type="expression" dxfId="7066" priority="5786" stopIfTrue="1">
      <formula>NOT(ISERROR(SEARCH("&lt;GAME&gt;",D14)))</formula>
    </cfRule>
    <cfRule type="expression" dxfId="7065" priority="5787" stopIfTrue="1">
      <formula>NOT(ISERROR(SEARCH("[",D14)))</formula>
    </cfRule>
    <cfRule type="expression" dxfId="7064" priority="5788" stopIfTrue="1">
      <formula>NOT(ISERROR(SEARCH("&lt;BREAK&gt;",D14)))</formula>
    </cfRule>
    <cfRule type="expression" dxfId="7063" priority="5789" stopIfTrue="1">
      <formula>NOT(ISERROR(SEARCH("&lt;BACK&gt;",D14)))</formula>
    </cfRule>
    <cfRule type="expression" dxfId="7062" priority="5790" stopIfTrue="1">
      <formula>NOT(ISERROR(SEARCH("&lt;END_MENU&gt;",D14)))</formula>
    </cfRule>
    <cfRule type="expression" dxfId="7061" priority="5791" stopIfTrue="1">
      <formula>NOT(ISERROR(SEARCH("&lt;OPTION&gt;",D14)))</formula>
    </cfRule>
    <cfRule type="expression" dxfId="7060" priority="5792" stopIfTrue="1">
      <formula>NOT(ISERROR(SEARCH("&lt;MENU&gt;",D14)))</formula>
    </cfRule>
    <cfRule type="expression" dxfId="7059" priority="5793" stopIfTrue="1">
      <formula>NOT(ISERROR(SEARCH("{",D14)))</formula>
    </cfRule>
    <cfRule type="expression" dxfId="7058" priority="5794" stopIfTrue="1">
      <formula>NOT(ISERROR(SEARCH("&lt;NARRATOR&gt;",D14)))</formula>
    </cfRule>
    <cfRule type="expression" dxfId="7057" priority="5795" stopIfTrue="1">
      <formula>NOT(ISERROR(SEARCH("&lt;GAME&gt;",D14)))</formula>
    </cfRule>
    <cfRule type="expression" dxfId="7056" priority="5796" stopIfTrue="1">
      <formula>NOT(ISERROR(SEARCH("[",D14)))</formula>
    </cfRule>
  </conditionalFormatting>
  <conditionalFormatting sqref="M28:O28">
    <cfRule type="expression" dxfId="7055" priority="5671" stopIfTrue="1">
      <formula>NOT(ISERROR(SEARCH("—",M28)))</formula>
    </cfRule>
    <cfRule type="expression" dxfId="7054" priority="5672" stopIfTrue="1">
      <formula>NOT(ISERROR(SEARCH("&lt;EXIT&gt;",M28)))</formula>
    </cfRule>
    <cfRule type="expression" dxfId="7053" priority="5673" stopIfTrue="1">
      <formula>NOT(ISERROR(SEARCH("&lt;EXIT&gt;",M28)))</formula>
    </cfRule>
    <cfRule type="expression" dxfId="7052" priority="5674" stopIfTrue="1">
      <formula>NOT(ISERROR(SEARCH("&lt;BREAK&gt;",M28)))</formula>
    </cfRule>
    <cfRule type="expression" dxfId="7051" priority="5675" stopIfTrue="1">
      <formula>NOT(ISERROR(SEARCH("&lt;BACK&gt;",M28)))</formula>
    </cfRule>
    <cfRule type="expression" dxfId="7050" priority="5676" stopIfTrue="1">
      <formula>NOT(ISERROR(SEARCH("&lt;END_MENU&gt;",M28)))</formula>
    </cfRule>
    <cfRule type="expression" dxfId="7049" priority="5677" stopIfTrue="1">
      <formula>NOT(ISERROR(SEARCH("&lt;OPCION&gt;",M28)))</formula>
    </cfRule>
    <cfRule type="expression" dxfId="7048" priority="5678" stopIfTrue="1">
      <formula>NOT(ISERROR(SEARCH("&lt;MENU&gt;",M28)))</formula>
    </cfRule>
    <cfRule type="expression" dxfId="7047" priority="5679" stopIfTrue="1">
      <formula>NOT(ISERROR(SEARCH("{",M28)))</formula>
    </cfRule>
    <cfRule type="expression" dxfId="7046" priority="5680" stopIfTrue="1">
      <formula>NOT(ISERROR(SEARCH("&lt;NARRATOR&gt;",M28)))</formula>
    </cfRule>
    <cfRule type="expression" dxfId="7045" priority="5681" stopIfTrue="1">
      <formula>NOT(ISERROR(SEARCH("&lt;GAME&gt;",M28)))</formula>
    </cfRule>
    <cfRule type="expression" dxfId="7044" priority="5682" stopIfTrue="1">
      <formula>NOT(ISERROR(SEARCH("[",M28)))</formula>
    </cfRule>
    <cfRule type="expression" dxfId="7043" priority="5683" stopIfTrue="1">
      <formula>NOT(ISERROR(SEARCH("&lt;BREAK&gt;",M28)))</formula>
    </cfRule>
    <cfRule type="expression" dxfId="7042" priority="5684" stopIfTrue="1">
      <formula>NOT(ISERROR(SEARCH("&lt;BACK&gt;",M28)))</formula>
    </cfRule>
    <cfRule type="expression" dxfId="7041" priority="5685" stopIfTrue="1">
      <formula>NOT(ISERROR(SEARCH("&lt;END_MENU&gt;",M28)))</formula>
    </cfRule>
    <cfRule type="expression" dxfId="7040" priority="5686" stopIfTrue="1">
      <formula>NOT(ISERROR(SEARCH("&lt;OPTION&gt;",M28)))</formula>
    </cfRule>
    <cfRule type="expression" dxfId="7039" priority="5687" stopIfTrue="1">
      <formula>NOT(ISERROR(SEARCH("&lt;MENU&gt;",M28)))</formula>
    </cfRule>
    <cfRule type="expression" dxfId="7038" priority="5688" stopIfTrue="1">
      <formula>NOT(ISERROR(SEARCH("{",M28)))</formula>
    </cfRule>
    <cfRule type="expression" dxfId="7037" priority="5689" stopIfTrue="1">
      <formula>NOT(ISERROR(SEARCH("&lt;NARRATOR&gt;",M28)))</formula>
    </cfRule>
    <cfRule type="expression" dxfId="7036" priority="5690" stopIfTrue="1">
      <formula>NOT(ISERROR(SEARCH("&lt;GAME&gt;",M28)))</formula>
    </cfRule>
    <cfRule type="expression" dxfId="7035" priority="5691" stopIfTrue="1">
      <formula>NOT(ISERROR(SEARCH("[",M28)))</formula>
    </cfRule>
  </conditionalFormatting>
  <conditionalFormatting sqref="B4:C6">
    <cfRule type="expression" dxfId="7034" priority="5356" stopIfTrue="1">
      <formula>NOT(ISERROR(SEARCH("—",B4)))</formula>
    </cfRule>
    <cfRule type="expression" dxfId="7033" priority="5357" stopIfTrue="1">
      <formula>NOT(ISERROR(SEARCH("&lt;EXIT&gt;",B4)))</formula>
    </cfRule>
    <cfRule type="expression" dxfId="7032" priority="5358" stopIfTrue="1">
      <formula>NOT(ISERROR(SEARCH("&lt;EXIT&gt;",B4)))</formula>
    </cfRule>
    <cfRule type="expression" dxfId="7031" priority="5359" stopIfTrue="1">
      <formula>NOT(ISERROR(SEARCH("&lt;BREAK&gt;",B4)))</formula>
    </cfRule>
    <cfRule type="expression" dxfId="7030" priority="5360" stopIfTrue="1">
      <formula>NOT(ISERROR(SEARCH("&lt;BACK&gt;",B4)))</formula>
    </cfRule>
    <cfRule type="expression" dxfId="7029" priority="5361" stopIfTrue="1">
      <formula>NOT(ISERROR(SEARCH("&lt;END_MENU&gt;",B4)))</formula>
    </cfRule>
    <cfRule type="expression" dxfId="7028" priority="5362" stopIfTrue="1">
      <formula>NOT(ISERROR(SEARCH("&lt;OPCION&gt;",B4)))</formula>
    </cfRule>
    <cfRule type="expression" dxfId="7027" priority="5363" stopIfTrue="1">
      <formula>NOT(ISERROR(SEARCH("&lt;MENU&gt;",B4)))</formula>
    </cfRule>
    <cfRule type="expression" dxfId="7026" priority="5364" stopIfTrue="1">
      <formula>NOT(ISERROR(SEARCH("{",B4)))</formula>
    </cfRule>
    <cfRule type="expression" dxfId="7025" priority="5365" stopIfTrue="1">
      <formula>NOT(ISERROR(SEARCH("&lt;NARRATOR&gt;",B4)))</formula>
    </cfRule>
    <cfRule type="expression" dxfId="7024" priority="5366" stopIfTrue="1">
      <formula>NOT(ISERROR(SEARCH("&lt;GAME&gt;",B4)))</formula>
    </cfRule>
    <cfRule type="expression" dxfId="7023" priority="5367" stopIfTrue="1">
      <formula>NOT(ISERROR(SEARCH("[",B4)))</formula>
    </cfRule>
    <cfRule type="expression" dxfId="7022" priority="5368" stopIfTrue="1">
      <formula>NOT(ISERROR(SEARCH("&lt;BREAK&gt;",B4)))</formula>
    </cfRule>
    <cfRule type="expression" dxfId="7021" priority="5369" stopIfTrue="1">
      <formula>NOT(ISERROR(SEARCH("&lt;BACK&gt;",B4)))</formula>
    </cfRule>
    <cfRule type="expression" dxfId="7020" priority="5370" stopIfTrue="1">
      <formula>NOT(ISERROR(SEARCH("&lt;END_MENU&gt;",B4)))</formula>
    </cfRule>
    <cfRule type="expression" dxfId="7019" priority="5371" stopIfTrue="1">
      <formula>NOT(ISERROR(SEARCH("&lt;OPTION&gt;",B4)))</formula>
    </cfRule>
    <cfRule type="expression" dxfId="7018" priority="5372" stopIfTrue="1">
      <formula>NOT(ISERROR(SEARCH("&lt;MENU&gt;",B4)))</formula>
    </cfRule>
    <cfRule type="expression" dxfId="7017" priority="5373" stopIfTrue="1">
      <formula>NOT(ISERROR(SEARCH("{",B4)))</formula>
    </cfRule>
    <cfRule type="expression" dxfId="7016" priority="5374" stopIfTrue="1">
      <formula>NOT(ISERROR(SEARCH("&lt;NARRATOR&gt;",B4)))</formula>
    </cfRule>
    <cfRule type="expression" dxfId="7015" priority="5375" stopIfTrue="1">
      <formula>NOT(ISERROR(SEARCH("&lt;GAME&gt;",B4)))</formula>
    </cfRule>
    <cfRule type="expression" dxfId="7014" priority="5376" stopIfTrue="1">
      <formula>NOT(ISERROR(SEARCH("[",B4)))</formula>
    </cfRule>
  </conditionalFormatting>
  <conditionalFormatting sqref="AA22">
    <cfRule type="expression" dxfId="7013" priority="5230" stopIfTrue="1">
      <formula>NOT(ISERROR(SEARCH("—",AA22)))</formula>
    </cfRule>
    <cfRule type="expression" dxfId="7012" priority="5231" stopIfTrue="1">
      <formula>NOT(ISERROR(SEARCH("&lt;EXIT&gt;",AA22)))</formula>
    </cfRule>
    <cfRule type="expression" dxfId="7011" priority="5232" stopIfTrue="1">
      <formula>NOT(ISERROR(SEARCH("&lt;EXIT&gt;",AA22)))</formula>
    </cfRule>
    <cfRule type="expression" dxfId="7010" priority="5233" stopIfTrue="1">
      <formula>NOT(ISERROR(SEARCH("&lt;BREAK&gt;",AA22)))</formula>
    </cfRule>
    <cfRule type="expression" dxfId="7009" priority="5234" stopIfTrue="1">
      <formula>NOT(ISERROR(SEARCH("&lt;BACK&gt;",AA22)))</formula>
    </cfRule>
    <cfRule type="expression" dxfId="7008" priority="5235" stopIfTrue="1">
      <formula>NOT(ISERROR(SEARCH("&lt;END_MENU&gt;",AA22)))</formula>
    </cfRule>
    <cfRule type="expression" dxfId="7007" priority="5236" stopIfTrue="1">
      <formula>NOT(ISERROR(SEARCH("&lt;OPCION&gt;",AA22)))</formula>
    </cfRule>
    <cfRule type="expression" dxfId="7006" priority="5237" stopIfTrue="1">
      <formula>NOT(ISERROR(SEARCH("&lt;MENU&gt;",AA22)))</formula>
    </cfRule>
    <cfRule type="expression" dxfId="7005" priority="5238" stopIfTrue="1">
      <formula>NOT(ISERROR(SEARCH("{",AA22)))</formula>
    </cfRule>
    <cfRule type="expression" dxfId="7004" priority="5239" stopIfTrue="1">
      <formula>NOT(ISERROR(SEARCH("&lt;NARRATOR&gt;",AA22)))</formula>
    </cfRule>
    <cfRule type="expression" dxfId="7003" priority="5240" stopIfTrue="1">
      <formula>NOT(ISERROR(SEARCH("&lt;GAME&gt;",AA22)))</formula>
    </cfRule>
    <cfRule type="expression" dxfId="7002" priority="5241" stopIfTrue="1">
      <formula>NOT(ISERROR(SEARCH("[",AA22)))</formula>
    </cfRule>
    <cfRule type="expression" dxfId="7001" priority="5242" stopIfTrue="1">
      <formula>NOT(ISERROR(SEARCH("&lt;BREAK&gt;",AA22)))</formula>
    </cfRule>
    <cfRule type="expression" dxfId="7000" priority="5243" stopIfTrue="1">
      <formula>NOT(ISERROR(SEARCH("&lt;BACK&gt;",AA22)))</formula>
    </cfRule>
    <cfRule type="expression" dxfId="6999" priority="5244" stopIfTrue="1">
      <formula>NOT(ISERROR(SEARCH("&lt;END_MENU&gt;",AA22)))</formula>
    </cfRule>
    <cfRule type="expression" dxfId="6998" priority="5245" stopIfTrue="1">
      <formula>NOT(ISERROR(SEARCH("&lt;OPTION&gt;",AA22)))</formula>
    </cfRule>
    <cfRule type="expression" dxfId="6997" priority="5246" stopIfTrue="1">
      <formula>NOT(ISERROR(SEARCH("&lt;MENU&gt;",AA22)))</formula>
    </cfRule>
    <cfRule type="expression" dxfId="6996" priority="5247" stopIfTrue="1">
      <formula>NOT(ISERROR(SEARCH("{",AA22)))</formula>
    </cfRule>
    <cfRule type="expression" dxfId="6995" priority="5248" stopIfTrue="1">
      <formula>NOT(ISERROR(SEARCH("&lt;NARRATOR&gt;",AA22)))</formula>
    </cfRule>
    <cfRule type="expression" dxfId="6994" priority="5249" stopIfTrue="1">
      <formula>NOT(ISERROR(SEARCH("&lt;GAME&gt;",AA22)))</formula>
    </cfRule>
    <cfRule type="expression" dxfId="6993" priority="5250" stopIfTrue="1">
      <formula>NOT(ISERROR(SEARCH("[",AA22)))</formula>
    </cfRule>
  </conditionalFormatting>
  <conditionalFormatting sqref="AA24">
    <cfRule type="expression" dxfId="6992" priority="5209" stopIfTrue="1">
      <formula>NOT(ISERROR(SEARCH("—",AA24)))</formula>
    </cfRule>
    <cfRule type="expression" dxfId="6991" priority="5210" stopIfTrue="1">
      <formula>NOT(ISERROR(SEARCH("&lt;EXIT&gt;",AA24)))</formula>
    </cfRule>
    <cfRule type="expression" dxfId="6990" priority="5211" stopIfTrue="1">
      <formula>NOT(ISERROR(SEARCH("&lt;EXIT&gt;",AA24)))</formula>
    </cfRule>
    <cfRule type="expression" dxfId="6989" priority="5212" stopIfTrue="1">
      <formula>NOT(ISERROR(SEARCH("&lt;BREAK&gt;",AA24)))</formula>
    </cfRule>
    <cfRule type="expression" dxfId="6988" priority="5213" stopIfTrue="1">
      <formula>NOT(ISERROR(SEARCH("&lt;BACK&gt;",AA24)))</formula>
    </cfRule>
    <cfRule type="expression" dxfId="6987" priority="5214" stopIfTrue="1">
      <formula>NOT(ISERROR(SEARCH("&lt;END_MENU&gt;",AA24)))</formula>
    </cfRule>
    <cfRule type="expression" dxfId="6986" priority="5215" stopIfTrue="1">
      <formula>NOT(ISERROR(SEARCH("&lt;OPCION&gt;",AA24)))</formula>
    </cfRule>
    <cfRule type="expression" dxfId="6985" priority="5216" stopIfTrue="1">
      <formula>NOT(ISERROR(SEARCH("&lt;MENU&gt;",AA24)))</formula>
    </cfRule>
    <cfRule type="expression" dxfId="6984" priority="5217" stopIfTrue="1">
      <formula>NOT(ISERROR(SEARCH("{",AA24)))</formula>
    </cfRule>
    <cfRule type="expression" dxfId="6983" priority="5218" stopIfTrue="1">
      <formula>NOT(ISERROR(SEARCH("&lt;NARRATOR&gt;",AA24)))</formula>
    </cfRule>
    <cfRule type="expression" dxfId="6982" priority="5219" stopIfTrue="1">
      <formula>NOT(ISERROR(SEARCH("&lt;GAME&gt;",AA24)))</formula>
    </cfRule>
    <cfRule type="expression" dxfId="6981" priority="5220" stopIfTrue="1">
      <formula>NOT(ISERROR(SEARCH("[",AA24)))</formula>
    </cfRule>
    <cfRule type="expression" dxfId="6980" priority="5221" stopIfTrue="1">
      <formula>NOT(ISERROR(SEARCH("&lt;BREAK&gt;",AA24)))</formula>
    </cfRule>
    <cfRule type="expression" dxfId="6979" priority="5222" stopIfTrue="1">
      <formula>NOT(ISERROR(SEARCH("&lt;BACK&gt;",AA24)))</formula>
    </cfRule>
    <cfRule type="expression" dxfId="6978" priority="5223" stopIfTrue="1">
      <formula>NOT(ISERROR(SEARCH("&lt;END_MENU&gt;",AA24)))</formula>
    </cfRule>
    <cfRule type="expression" dxfId="6977" priority="5224" stopIfTrue="1">
      <formula>NOT(ISERROR(SEARCH("&lt;OPTION&gt;",AA24)))</formula>
    </cfRule>
    <cfRule type="expression" dxfId="6976" priority="5225" stopIfTrue="1">
      <formula>NOT(ISERROR(SEARCH("&lt;MENU&gt;",AA24)))</formula>
    </cfRule>
    <cfRule type="expression" dxfId="6975" priority="5226" stopIfTrue="1">
      <formula>NOT(ISERROR(SEARCH("{",AA24)))</formula>
    </cfRule>
    <cfRule type="expression" dxfId="6974" priority="5227" stopIfTrue="1">
      <formula>NOT(ISERROR(SEARCH("&lt;NARRATOR&gt;",AA24)))</formula>
    </cfRule>
    <cfRule type="expression" dxfId="6973" priority="5228" stopIfTrue="1">
      <formula>NOT(ISERROR(SEARCH("&lt;GAME&gt;",AA24)))</formula>
    </cfRule>
    <cfRule type="expression" dxfId="6972" priority="5229" stopIfTrue="1">
      <formula>NOT(ISERROR(SEARCH("[",AA24)))</formula>
    </cfRule>
  </conditionalFormatting>
  <conditionalFormatting sqref="P24:Q24">
    <cfRule type="expression" dxfId="6971" priority="5188" stopIfTrue="1">
      <formula>NOT(ISERROR(SEARCH("—",P24)))</formula>
    </cfRule>
    <cfRule type="expression" dxfId="6970" priority="5189" stopIfTrue="1">
      <formula>NOT(ISERROR(SEARCH("&lt;EXIT&gt;",P24)))</formula>
    </cfRule>
    <cfRule type="expression" dxfId="6969" priority="5190" stopIfTrue="1">
      <formula>NOT(ISERROR(SEARCH("&lt;EXIT&gt;",P24)))</formula>
    </cfRule>
    <cfRule type="expression" dxfId="6968" priority="5191" stopIfTrue="1">
      <formula>NOT(ISERROR(SEARCH("&lt;BREAK&gt;",P24)))</formula>
    </cfRule>
    <cfRule type="expression" dxfId="6967" priority="5192" stopIfTrue="1">
      <formula>NOT(ISERROR(SEARCH("&lt;BACK&gt;",P24)))</formula>
    </cfRule>
    <cfRule type="expression" dxfId="6966" priority="5193" stopIfTrue="1">
      <formula>NOT(ISERROR(SEARCH("&lt;END_MENU&gt;",P24)))</formula>
    </cfRule>
    <cfRule type="expression" dxfId="6965" priority="5194" stopIfTrue="1">
      <formula>NOT(ISERROR(SEARCH("&lt;OPCION&gt;",P24)))</formula>
    </cfRule>
    <cfRule type="expression" dxfId="6964" priority="5195" stopIfTrue="1">
      <formula>NOT(ISERROR(SEARCH("&lt;MENU&gt;",P24)))</formula>
    </cfRule>
    <cfRule type="expression" dxfId="6963" priority="5196" stopIfTrue="1">
      <formula>NOT(ISERROR(SEARCH("{",P24)))</formula>
    </cfRule>
    <cfRule type="expression" dxfId="6962" priority="5197" stopIfTrue="1">
      <formula>NOT(ISERROR(SEARCH("&lt;NARRATOR&gt;",P24)))</formula>
    </cfRule>
    <cfRule type="expression" dxfId="6961" priority="5198" stopIfTrue="1">
      <formula>NOT(ISERROR(SEARCH("&lt;GAME&gt;",P24)))</formula>
    </cfRule>
    <cfRule type="expression" dxfId="6960" priority="5199" stopIfTrue="1">
      <formula>NOT(ISERROR(SEARCH("[",P24)))</formula>
    </cfRule>
    <cfRule type="expression" dxfId="6959" priority="5200" stopIfTrue="1">
      <formula>NOT(ISERROR(SEARCH("&lt;BREAK&gt;",P24)))</formula>
    </cfRule>
    <cfRule type="expression" dxfId="6958" priority="5201" stopIfTrue="1">
      <formula>NOT(ISERROR(SEARCH("&lt;BACK&gt;",P24)))</formula>
    </cfRule>
    <cfRule type="expression" dxfId="6957" priority="5202" stopIfTrue="1">
      <formula>NOT(ISERROR(SEARCH("&lt;END_MENU&gt;",P24)))</formula>
    </cfRule>
    <cfRule type="expression" dxfId="6956" priority="5203" stopIfTrue="1">
      <formula>NOT(ISERROR(SEARCH("&lt;OPTION&gt;",P24)))</formula>
    </cfRule>
    <cfRule type="expression" dxfId="6955" priority="5204" stopIfTrue="1">
      <formula>NOT(ISERROR(SEARCH("&lt;MENU&gt;",P24)))</formula>
    </cfRule>
    <cfRule type="expression" dxfId="6954" priority="5205" stopIfTrue="1">
      <formula>NOT(ISERROR(SEARCH("{",P24)))</formula>
    </cfRule>
    <cfRule type="expression" dxfId="6953" priority="5206" stopIfTrue="1">
      <formula>NOT(ISERROR(SEARCH("&lt;NARRATOR&gt;",P24)))</formula>
    </cfRule>
    <cfRule type="expression" dxfId="6952" priority="5207" stopIfTrue="1">
      <formula>NOT(ISERROR(SEARCH("&lt;GAME&gt;",P24)))</formula>
    </cfRule>
    <cfRule type="expression" dxfId="6951" priority="5208" stopIfTrue="1">
      <formula>NOT(ISERROR(SEARCH("[",P24)))</formula>
    </cfRule>
  </conditionalFormatting>
  <conditionalFormatting sqref="M24:O24">
    <cfRule type="expression" dxfId="6950" priority="5146" stopIfTrue="1">
      <formula>NOT(ISERROR(SEARCH("—",M24)))</formula>
    </cfRule>
    <cfRule type="expression" dxfId="6949" priority="5147" stopIfTrue="1">
      <formula>NOT(ISERROR(SEARCH("&lt;EXIT&gt;",M24)))</formula>
    </cfRule>
    <cfRule type="expression" dxfId="6948" priority="5148" stopIfTrue="1">
      <formula>NOT(ISERROR(SEARCH("&lt;EXIT&gt;",M24)))</formula>
    </cfRule>
    <cfRule type="expression" dxfId="6947" priority="5149" stopIfTrue="1">
      <formula>NOT(ISERROR(SEARCH("&lt;BREAK&gt;",M24)))</formula>
    </cfRule>
    <cfRule type="expression" dxfId="6946" priority="5150" stopIfTrue="1">
      <formula>NOT(ISERROR(SEARCH("&lt;BACK&gt;",M24)))</formula>
    </cfRule>
    <cfRule type="expression" dxfId="6945" priority="5151" stopIfTrue="1">
      <formula>NOT(ISERROR(SEARCH("&lt;END_MENU&gt;",M24)))</formula>
    </cfRule>
    <cfRule type="expression" dxfId="6944" priority="5152" stopIfTrue="1">
      <formula>NOT(ISERROR(SEARCH("&lt;OPCION&gt;",M24)))</formula>
    </cfRule>
    <cfRule type="expression" dxfId="6943" priority="5153" stopIfTrue="1">
      <formula>NOT(ISERROR(SEARCH("&lt;MENU&gt;",M24)))</formula>
    </cfRule>
    <cfRule type="expression" dxfId="6942" priority="5154" stopIfTrue="1">
      <formula>NOT(ISERROR(SEARCH("{",M24)))</formula>
    </cfRule>
    <cfRule type="expression" dxfId="6941" priority="5155" stopIfTrue="1">
      <formula>NOT(ISERROR(SEARCH("&lt;NARRATOR&gt;",M24)))</formula>
    </cfRule>
    <cfRule type="expression" dxfId="6940" priority="5156" stopIfTrue="1">
      <formula>NOT(ISERROR(SEARCH("&lt;GAME&gt;",M24)))</formula>
    </cfRule>
    <cfRule type="expression" dxfId="6939" priority="5157" stopIfTrue="1">
      <formula>NOT(ISERROR(SEARCH("[",M24)))</formula>
    </cfRule>
    <cfRule type="expression" dxfId="6938" priority="5158" stopIfTrue="1">
      <formula>NOT(ISERROR(SEARCH("&lt;BREAK&gt;",M24)))</formula>
    </cfRule>
    <cfRule type="expression" dxfId="6937" priority="5159" stopIfTrue="1">
      <formula>NOT(ISERROR(SEARCH("&lt;BACK&gt;",M24)))</formula>
    </cfRule>
    <cfRule type="expression" dxfId="6936" priority="5160" stopIfTrue="1">
      <formula>NOT(ISERROR(SEARCH("&lt;END_MENU&gt;",M24)))</formula>
    </cfRule>
    <cfRule type="expression" dxfId="6935" priority="5161" stopIfTrue="1">
      <formula>NOT(ISERROR(SEARCH("&lt;OPTION&gt;",M24)))</formula>
    </cfRule>
    <cfRule type="expression" dxfId="6934" priority="5162" stopIfTrue="1">
      <formula>NOT(ISERROR(SEARCH("&lt;MENU&gt;",M24)))</formula>
    </cfRule>
    <cfRule type="expression" dxfId="6933" priority="5163" stopIfTrue="1">
      <formula>NOT(ISERROR(SEARCH("{",M24)))</formula>
    </cfRule>
    <cfRule type="expression" dxfId="6932" priority="5164" stopIfTrue="1">
      <formula>NOT(ISERROR(SEARCH("&lt;NARRATOR&gt;",M24)))</formula>
    </cfRule>
    <cfRule type="expression" dxfId="6931" priority="5165" stopIfTrue="1">
      <formula>NOT(ISERROR(SEARCH("&lt;GAME&gt;",M24)))</formula>
    </cfRule>
    <cfRule type="expression" dxfId="6930" priority="5166" stopIfTrue="1">
      <formula>NOT(ISERROR(SEARCH("[",M24)))</formula>
    </cfRule>
  </conditionalFormatting>
  <conditionalFormatting sqref="D24">
    <cfRule type="expression" dxfId="6929" priority="4978" stopIfTrue="1">
      <formula>NOT(ISERROR(SEARCH("—",D24)))</formula>
    </cfRule>
    <cfRule type="expression" dxfId="6928" priority="4979" stopIfTrue="1">
      <formula>NOT(ISERROR(SEARCH("&lt;EXIT&gt;",D24)))</formula>
    </cfRule>
    <cfRule type="expression" dxfId="6927" priority="4980" stopIfTrue="1">
      <formula>NOT(ISERROR(SEARCH("&lt;EXIT&gt;",D24)))</formula>
    </cfRule>
    <cfRule type="expression" dxfId="6926" priority="4981" stopIfTrue="1">
      <formula>NOT(ISERROR(SEARCH("&lt;BREAK&gt;",D24)))</formula>
    </cfRule>
    <cfRule type="expression" dxfId="6925" priority="4982" stopIfTrue="1">
      <formula>NOT(ISERROR(SEARCH("&lt;BACK&gt;",D24)))</formula>
    </cfRule>
    <cfRule type="expression" dxfId="6924" priority="4983" stopIfTrue="1">
      <formula>NOT(ISERROR(SEARCH("&lt;END_MENU&gt;",D24)))</formula>
    </cfRule>
    <cfRule type="expression" dxfId="6923" priority="4984" stopIfTrue="1">
      <formula>NOT(ISERROR(SEARCH("&lt;OPCION&gt;",D24)))</formula>
    </cfRule>
    <cfRule type="expression" dxfId="6922" priority="4985" stopIfTrue="1">
      <formula>NOT(ISERROR(SEARCH("&lt;MENU&gt;",D24)))</formula>
    </cfRule>
    <cfRule type="expression" dxfId="6921" priority="4986" stopIfTrue="1">
      <formula>NOT(ISERROR(SEARCH("{",D24)))</formula>
    </cfRule>
    <cfRule type="expression" dxfId="6920" priority="4987" stopIfTrue="1">
      <formula>NOT(ISERROR(SEARCH("&lt;NARRATOR&gt;",D24)))</formula>
    </cfRule>
    <cfRule type="expression" dxfId="6919" priority="4988" stopIfTrue="1">
      <formula>NOT(ISERROR(SEARCH("&lt;GAME&gt;",D24)))</formula>
    </cfRule>
    <cfRule type="expression" dxfId="6918" priority="4989" stopIfTrue="1">
      <formula>NOT(ISERROR(SEARCH("[",D24)))</formula>
    </cfRule>
    <cfRule type="expression" dxfId="6917" priority="4990" stopIfTrue="1">
      <formula>NOT(ISERROR(SEARCH("&lt;BREAK&gt;",D24)))</formula>
    </cfRule>
    <cfRule type="expression" dxfId="6916" priority="4991" stopIfTrue="1">
      <formula>NOT(ISERROR(SEARCH("&lt;BACK&gt;",D24)))</formula>
    </cfRule>
    <cfRule type="expression" dxfId="6915" priority="4992" stopIfTrue="1">
      <formula>NOT(ISERROR(SEARCH("&lt;END_MENU&gt;",D24)))</formula>
    </cfRule>
    <cfRule type="expression" dxfId="6914" priority="4993" stopIfTrue="1">
      <formula>NOT(ISERROR(SEARCH("&lt;OPTION&gt;",D24)))</formula>
    </cfRule>
    <cfRule type="expression" dxfId="6913" priority="4994" stopIfTrue="1">
      <formula>NOT(ISERROR(SEARCH("&lt;MENU&gt;",D24)))</formula>
    </cfRule>
    <cfRule type="expression" dxfId="6912" priority="4995" stopIfTrue="1">
      <formula>NOT(ISERROR(SEARCH("{",D24)))</formula>
    </cfRule>
    <cfRule type="expression" dxfId="6911" priority="4996" stopIfTrue="1">
      <formula>NOT(ISERROR(SEARCH("&lt;NARRATOR&gt;",D24)))</formula>
    </cfRule>
    <cfRule type="expression" dxfId="6910" priority="4997" stopIfTrue="1">
      <formula>NOT(ISERROR(SEARCH("&lt;GAME&gt;",D24)))</formula>
    </cfRule>
    <cfRule type="expression" dxfId="6909" priority="4998" stopIfTrue="1">
      <formula>NOT(ISERROR(SEARCH("[",D24)))</formula>
    </cfRule>
  </conditionalFormatting>
  <conditionalFormatting sqref="B24:C24">
    <cfRule type="expression" dxfId="6908" priority="4999" stopIfTrue="1">
      <formula>NOT(ISERROR(SEARCH("—",B24)))</formula>
    </cfRule>
    <cfRule type="expression" dxfId="6907" priority="5000" stopIfTrue="1">
      <formula>NOT(ISERROR(SEARCH("&lt;EXIT&gt;",B24)))</formula>
    </cfRule>
    <cfRule type="expression" dxfId="6906" priority="5001" stopIfTrue="1">
      <formula>NOT(ISERROR(SEARCH("&lt;EXIT&gt;",B24)))</formula>
    </cfRule>
    <cfRule type="expression" dxfId="6905" priority="5002" stopIfTrue="1">
      <formula>NOT(ISERROR(SEARCH("&lt;BREAK&gt;",B24)))</formula>
    </cfRule>
    <cfRule type="expression" dxfId="6904" priority="5003" stopIfTrue="1">
      <formula>NOT(ISERROR(SEARCH("&lt;BACK&gt;",B24)))</formula>
    </cfRule>
    <cfRule type="expression" dxfId="6903" priority="5004" stopIfTrue="1">
      <formula>NOT(ISERROR(SEARCH("&lt;END_MENU&gt;",B24)))</formula>
    </cfRule>
    <cfRule type="expression" dxfId="6902" priority="5005" stopIfTrue="1">
      <formula>NOT(ISERROR(SEARCH("&lt;OPCION&gt;",B24)))</formula>
    </cfRule>
    <cfRule type="expression" dxfId="6901" priority="5006" stopIfTrue="1">
      <formula>NOT(ISERROR(SEARCH("&lt;MENU&gt;",B24)))</formula>
    </cfRule>
    <cfRule type="expression" dxfId="6900" priority="5007" stopIfTrue="1">
      <formula>NOT(ISERROR(SEARCH("{",B24)))</formula>
    </cfRule>
    <cfRule type="expression" dxfId="6899" priority="5008" stopIfTrue="1">
      <formula>NOT(ISERROR(SEARCH("&lt;NARRATOR&gt;",B24)))</formula>
    </cfRule>
    <cfRule type="expression" dxfId="6898" priority="5009" stopIfTrue="1">
      <formula>NOT(ISERROR(SEARCH("&lt;GAME&gt;",B24)))</formula>
    </cfRule>
    <cfRule type="expression" dxfId="6897" priority="5010" stopIfTrue="1">
      <formula>NOT(ISERROR(SEARCH("[",B24)))</formula>
    </cfRule>
    <cfRule type="expression" dxfId="6896" priority="5011" stopIfTrue="1">
      <formula>NOT(ISERROR(SEARCH("&lt;BREAK&gt;",B24)))</formula>
    </cfRule>
    <cfRule type="expression" dxfId="6895" priority="5012" stopIfTrue="1">
      <formula>NOT(ISERROR(SEARCH("&lt;BACK&gt;",B24)))</formula>
    </cfRule>
    <cfRule type="expression" dxfId="6894" priority="5013" stopIfTrue="1">
      <formula>NOT(ISERROR(SEARCH("&lt;END_MENU&gt;",B24)))</formula>
    </cfRule>
    <cfRule type="expression" dxfId="6893" priority="5014" stopIfTrue="1">
      <formula>NOT(ISERROR(SEARCH("&lt;OPTION&gt;",B24)))</formula>
    </cfRule>
    <cfRule type="expression" dxfId="6892" priority="5015" stopIfTrue="1">
      <formula>NOT(ISERROR(SEARCH("&lt;MENU&gt;",B24)))</formula>
    </cfRule>
    <cfRule type="expression" dxfId="6891" priority="5016" stopIfTrue="1">
      <formula>NOT(ISERROR(SEARCH("{",B24)))</formula>
    </cfRule>
    <cfRule type="expression" dxfId="6890" priority="5017" stopIfTrue="1">
      <formula>NOT(ISERROR(SEARCH("&lt;NARRATOR&gt;",B24)))</formula>
    </cfRule>
    <cfRule type="expression" dxfId="6889" priority="5018" stopIfTrue="1">
      <formula>NOT(ISERROR(SEARCH("&lt;GAME&gt;",B24)))</formula>
    </cfRule>
    <cfRule type="expression" dxfId="6888" priority="5019" stopIfTrue="1">
      <formula>NOT(ISERROR(SEARCH("[",B24)))</formula>
    </cfRule>
  </conditionalFormatting>
  <conditionalFormatting sqref="J24 L24">
    <cfRule type="expression" dxfId="6887" priority="4915" stopIfTrue="1">
      <formula>NOT(ISERROR(SEARCH("—",J24)))</formula>
    </cfRule>
    <cfRule type="expression" dxfId="6886" priority="4916" stopIfTrue="1">
      <formula>NOT(ISERROR(SEARCH("&lt;EXIT&gt;",J24)))</formula>
    </cfRule>
    <cfRule type="expression" dxfId="6885" priority="4917" stopIfTrue="1">
      <formula>NOT(ISERROR(SEARCH("&lt;EXIT&gt;",J24)))</formula>
    </cfRule>
    <cfRule type="expression" dxfId="6884" priority="4918" stopIfTrue="1">
      <formula>NOT(ISERROR(SEARCH("&lt;BREAK&gt;",J24)))</formula>
    </cfRule>
    <cfRule type="expression" dxfId="6883" priority="4919" stopIfTrue="1">
      <formula>NOT(ISERROR(SEARCH("&lt;BACK&gt;",J24)))</formula>
    </cfRule>
    <cfRule type="expression" dxfId="6882" priority="4920" stopIfTrue="1">
      <formula>NOT(ISERROR(SEARCH("&lt;END_MENU&gt;",J24)))</formula>
    </cfRule>
    <cfRule type="expression" dxfId="6881" priority="4921" stopIfTrue="1">
      <formula>NOT(ISERROR(SEARCH("&lt;OPCION&gt;",J24)))</formula>
    </cfRule>
    <cfRule type="expression" dxfId="6880" priority="4922" stopIfTrue="1">
      <formula>NOT(ISERROR(SEARCH("&lt;MENU&gt;",J24)))</formula>
    </cfRule>
    <cfRule type="expression" dxfId="6879" priority="4923" stopIfTrue="1">
      <formula>NOT(ISERROR(SEARCH("{",J24)))</formula>
    </cfRule>
    <cfRule type="expression" dxfId="6878" priority="4924" stopIfTrue="1">
      <formula>NOT(ISERROR(SEARCH("&lt;NARRATOR&gt;",J24)))</formula>
    </cfRule>
    <cfRule type="expression" dxfId="6877" priority="4925" stopIfTrue="1">
      <formula>NOT(ISERROR(SEARCH("&lt;GAME&gt;",J24)))</formula>
    </cfRule>
    <cfRule type="expression" dxfId="6876" priority="4926" stopIfTrue="1">
      <formula>NOT(ISERROR(SEARCH("[",J24)))</formula>
    </cfRule>
    <cfRule type="expression" dxfId="6875" priority="4927" stopIfTrue="1">
      <formula>NOT(ISERROR(SEARCH("&lt;BREAK&gt;",J24)))</formula>
    </cfRule>
    <cfRule type="expression" dxfId="6874" priority="4928" stopIfTrue="1">
      <formula>NOT(ISERROR(SEARCH("&lt;BACK&gt;",J24)))</formula>
    </cfRule>
    <cfRule type="expression" dxfId="6873" priority="4929" stopIfTrue="1">
      <formula>NOT(ISERROR(SEARCH("&lt;END_MENU&gt;",J24)))</formula>
    </cfRule>
    <cfRule type="expression" dxfId="6872" priority="4930" stopIfTrue="1">
      <formula>NOT(ISERROR(SEARCH("&lt;OPTION&gt;",J24)))</formula>
    </cfRule>
    <cfRule type="expression" dxfId="6871" priority="4931" stopIfTrue="1">
      <formula>NOT(ISERROR(SEARCH("&lt;MENU&gt;",J24)))</formula>
    </cfRule>
    <cfRule type="expression" dxfId="6870" priority="4932" stopIfTrue="1">
      <formula>NOT(ISERROR(SEARCH("{",J24)))</formula>
    </cfRule>
    <cfRule type="expression" dxfId="6869" priority="4933" stopIfTrue="1">
      <formula>NOT(ISERROR(SEARCH("&lt;NARRATOR&gt;",J24)))</formula>
    </cfRule>
    <cfRule type="expression" dxfId="6868" priority="4934" stopIfTrue="1">
      <formula>NOT(ISERROR(SEARCH("&lt;GAME&gt;",J24)))</formula>
    </cfRule>
    <cfRule type="expression" dxfId="6867" priority="4935" stopIfTrue="1">
      <formula>NOT(ISERROR(SEARCH("[",J24)))</formula>
    </cfRule>
  </conditionalFormatting>
  <conditionalFormatting sqref="J20 L20">
    <cfRule type="expression" dxfId="6866" priority="4873" stopIfTrue="1">
      <formula>NOT(ISERROR(SEARCH("—",J20)))</formula>
    </cfRule>
    <cfRule type="expression" dxfId="6865" priority="4874" stopIfTrue="1">
      <formula>NOT(ISERROR(SEARCH("&lt;EXIT&gt;",J20)))</formula>
    </cfRule>
    <cfRule type="expression" dxfId="6864" priority="4875" stopIfTrue="1">
      <formula>NOT(ISERROR(SEARCH("&lt;EXIT&gt;",J20)))</formula>
    </cfRule>
    <cfRule type="expression" dxfId="6863" priority="4876" stopIfTrue="1">
      <formula>NOT(ISERROR(SEARCH("&lt;BREAK&gt;",J20)))</formula>
    </cfRule>
    <cfRule type="expression" dxfId="6862" priority="4877" stopIfTrue="1">
      <formula>NOT(ISERROR(SEARCH("&lt;BACK&gt;",J20)))</formula>
    </cfRule>
    <cfRule type="expression" dxfId="6861" priority="4878" stopIfTrue="1">
      <formula>NOT(ISERROR(SEARCH("&lt;END_MENU&gt;",J20)))</formula>
    </cfRule>
    <cfRule type="expression" dxfId="6860" priority="4879" stopIfTrue="1">
      <formula>NOT(ISERROR(SEARCH("&lt;OPCION&gt;",J20)))</formula>
    </cfRule>
    <cfRule type="expression" dxfId="6859" priority="4880" stopIfTrue="1">
      <formula>NOT(ISERROR(SEARCH("&lt;MENU&gt;",J20)))</formula>
    </cfRule>
    <cfRule type="expression" dxfId="6858" priority="4881" stopIfTrue="1">
      <formula>NOT(ISERROR(SEARCH("{",J20)))</formula>
    </cfRule>
    <cfRule type="expression" dxfId="6857" priority="4882" stopIfTrue="1">
      <formula>NOT(ISERROR(SEARCH("&lt;NARRATOR&gt;",J20)))</formula>
    </cfRule>
    <cfRule type="expression" dxfId="6856" priority="4883" stopIfTrue="1">
      <formula>NOT(ISERROR(SEARCH("&lt;GAME&gt;",J20)))</formula>
    </cfRule>
    <cfRule type="expression" dxfId="6855" priority="4884" stopIfTrue="1">
      <formula>NOT(ISERROR(SEARCH("[",J20)))</formula>
    </cfRule>
    <cfRule type="expression" dxfId="6854" priority="4885" stopIfTrue="1">
      <formula>NOT(ISERROR(SEARCH("&lt;BREAK&gt;",J20)))</formula>
    </cfRule>
    <cfRule type="expression" dxfId="6853" priority="4886" stopIfTrue="1">
      <formula>NOT(ISERROR(SEARCH("&lt;BACK&gt;",J20)))</formula>
    </cfRule>
    <cfRule type="expression" dxfId="6852" priority="4887" stopIfTrue="1">
      <formula>NOT(ISERROR(SEARCH("&lt;END_MENU&gt;",J20)))</formula>
    </cfRule>
    <cfRule type="expression" dxfId="6851" priority="4888" stopIfTrue="1">
      <formula>NOT(ISERROR(SEARCH("&lt;OPTION&gt;",J20)))</formula>
    </cfRule>
    <cfRule type="expression" dxfId="6850" priority="4889" stopIfTrue="1">
      <formula>NOT(ISERROR(SEARCH("&lt;MENU&gt;",J20)))</formula>
    </cfRule>
    <cfRule type="expression" dxfId="6849" priority="4890" stopIfTrue="1">
      <formula>NOT(ISERROR(SEARCH("{",J20)))</formula>
    </cfRule>
    <cfRule type="expression" dxfId="6848" priority="4891" stopIfTrue="1">
      <formula>NOT(ISERROR(SEARCH("&lt;NARRATOR&gt;",J20)))</formula>
    </cfRule>
    <cfRule type="expression" dxfId="6847" priority="4892" stopIfTrue="1">
      <formula>NOT(ISERROR(SEARCH("&lt;GAME&gt;",J20)))</formula>
    </cfRule>
    <cfRule type="expression" dxfId="6846" priority="4893" stopIfTrue="1">
      <formula>NOT(ISERROR(SEARCH("[",J20)))</formula>
    </cfRule>
  </conditionalFormatting>
  <conditionalFormatting sqref="AA20">
    <cfRule type="expression" dxfId="6845" priority="4852" stopIfTrue="1">
      <formula>NOT(ISERROR(SEARCH("—",AA20)))</formula>
    </cfRule>
    <cfRule type="expression" dxfId="6844" priority="4853" stopIfTrue="1">
      <formula>NOT(ISERROR(SEARCH("&lt;EXIT&gt;",AA20)))</formula>
    </cfRule>
    <cfRule type="expression" dxfId="6843" priority="4854" stopIfTrue="1">
      <formula>NOT(ISERROR(SEARCH("&lt;EXIT&gt;",AA20)))</formula>
    </cfRule>
    <cfRule type="expression" dxfId="6842" priority="4855" stopIfTrue="1">
      <formula>NOT(ISERROR(SEARCH("&lt;BREAK&gt;",AA20)))</formula>
    </cfRule>
    <cfRule type="expression" dxfId="6841" priority="4856" stopIfTrue="1">
      <formula>NOT(ISERROR(SEARCH("&lt;BACK&gt;",AA20)))</formula>
    </cfRule>
    <cfRule type="expression" dxfId="6840" priority="4857" stopIfTrue="1">
      <formula>NOT(ISERROR(SEARCH("&lt;END_MENU&gt;",AA20)))</formula>
    </cfRule>
    <cfRule type="expression" dxfId="6839" priority="4858" stopIfTrue="1">
      <formula>NOT(ISERROR(SEARCH("&lt;OPCION&gt;",AA20)))</formula>
    </cfRule>
    <cfRule type="expression" dxfId="6838" priority="4859" stopIfTrue="1">
      <formula>NOT(ISERROR(SEARCH("&lt;MENU&gt;",AA20)))</formula>
    </cfRule>
    <cfRule type="expression" dxfId="6837" priority="4860" stopIfTrue="1">
      <formula>NOT(ISERROR(SEARCH("{",AA20)))</formula>
    </cfRule>
    <cfRule type="expression" dxfId="6836" priority="4861" stopIfTrue="1">
      <formula>NOT(ISERROR(SEARCH("&lt;NARRATOR&gt;",AA20)))</formula>
    </cfRule>
    <cfRule type="expression" dxfId="6835" priority="4862" stopIfTrue="1">
      <formula>NOT(ISERROR(SEARCH("&lt;GAME&gt;",AA20)))</formula>
    </cfRule>
    <cfRule type="expression" dxfId="6834" priority="4863" stopIfTrue="1">
      <formula>NOT(ISERROR(SEARCH("[",AA20)))</formula>
    </cfRule>
    <cfRule type="expression" dxfId="6833" priority="4864" stopIfTrue="1">
      <formula>NOT(ISERROR(SEARCH("&lt;BREAK&gt;",AA20)))</formula>
    </cfRule>
    <cfRule type="expression" dxfId="6832" priority="4865" stopIfTrue="1">
      <formula>NOT(ISERROR(SEARCH("&lt;BACK&gt;",AA20)))</formula>
    </cfRule>
    <cfRule type="expression" dxfId="6831" priority="4866" stopIfTrue="1">
      <formula>NOT(ISERROR(SEARCH("&lt;END_MENU&gt;",AA20)))</formula>
    </cfRule>
    <cfRule type="expression" dxfId="6830" priority="4867" stopIfTrue="1">
      <formula>NOT(ISERROR(SEARCH("&lt;OPTION&gt;",AA20)))</formula>
    </cfRule>
    <cfRule type="expression" dxfId="6829" priority="4868" stopIfTrue="1">
      <formula>NOT(ISERROR(SEARCH("&lt;MENU&gt;",AA20)))</formula>
    </cfRule>
    <cfRule type="expression" dxfId="6828" priority="4869" stopIfTrue="1">
      <formula>NOT(ISERROR(SEARCH("{",AA20)))</formula>
    </cfRule>
    <cfRule type="expression" dxfId="6827" priority="4870" stopIfTrue="1">
      <formula>NOT(ISERROR(SEARCH("&lt;NARRATOR&gt;",AA20)))</formula>
    </cfRule>
    <cfRule type="expression" dxfId="6826" priority="4871" stopIfTrue="1">
      <formula>NOT(ISERROR(SEARCH("&lt;GAME&gt;",AA20)))</formula>
    </cfRule>
    <cfRule type="expression" dxfId="6825" priority="4872" stopIfTrue="1">
      <formula>NOT(ISERROR(SEARCH("[",AA20)))</formula>
    </cfRule>
  </conditionalFormatting>
  <conditionalFormatting sqref="E23">
    <cfRule type="expression" dxfId="6824" priority="4789" stopIfTrue="1">
      <formula>NOT(ISERROR(SEARCH("—",E23)))</formula>
    </cfRule>
    <cfRule type="expression" dxfId="6823" priority="4790" stopIfTrue="1">
      <formula>NOT(ISERROR(SEARCH("&lt;EXIT&gt;",E23)))</formula>
    </cfRule>
    <cfRule type="expression" dxfId="6822" priority="4791" stopIfTrue="1">
      <formula>NOT(ISERROR(SEARCH("&lt;EXIT&gt;",E23)))</formula>
    </cfRule>
    <cfRule type="expression" dxfId="6821" priority="4792" stopIfTrue="1">
      <formula>NOT(ISERROR(SEARCH("&lt;BREAK&gt;",E23)))</formula>
    </cfRule>
    <cfRule type="expression" dxfId="6820" priority="4793" stopIfTrue="1">
      <formula>NOT(ISERROR(SEARCH("&lt;BACK&gt;",E23)))</formula>
    </cfRule>
    <cfRule type="expression" dxfId="6819" priority="4794" stopIfTrue="1">
      <formula>NOT(ISERROR(SEARCH("&lt;END_MENU&gt;",E23)))</formula>
    </cfRule>
    <cfRule type="expression" dxfId="6818" priority="4795" stopIfTrue="1">
      <formula>NOT(ISERROR(SEARCH("&lt;OPCION&gt;",E23)))</formula>
    </cfRule>
    <cfRule type="expression" dxfId="6817" priority="4796" stopIfTrue="1">
      <formula>NOT(ISERROR(SEARCH("&lt;MENU&gt;",E23)))</formula>
    </cfRule>
    <cfRule type="expression" dxfId="6816" priority="4797" stopIfTrue="1">
      <formula>NOT(ISERROR(SEARCH("{",E23)))</formula>
    </cfRule>
    <cfRule type="expression" dxfId="6815" priority="4798" stopIfTrue="1">
      <formula>NOT(ISERROR(SEARCH("&lt;NARRATOR&gt;",E23)))</formula>
    </cfRule>
    <cfRule type="expression" dxfId="6814" priority="4799" stopIfTrue="1">
      <formula>NOT(ISERROR(SEARCH("&lt;GAME&gt;",E23)))</formula>
    </cfRule>
    <cfRule type="expression" dxfId="6813" priority="4800" stopIfTrue="1">
      <formula>NOT(ISERROR(SEARCH("[",E23)))</formula>
    </cfRule>
    <cfRule type="expression" dxfId="6812" priority="4801" stopIfTrue="1">
      <formula>NOT(ISERROR(SEARCH("&lt;BREAK&gt;",E23)))</formula>
    </cfRule>
    <cfRule type="expression" dxfId="6811" priority="4802" stopIfTrue="1">
      <formula>NOT(ISERROR(SEARCH("&lt;BACK&gt;",E23)))</formula>
    </cfRule>
    <cfRule type="expression" dxfId="6810" priority="4803" stopIfTrue="1">
      <formula>NOT(ISERROR(SEARCH("&lt;END_MENU&gt;",E23)))</formula>
    </cfRule>
    <cfRule type="expression" dxfId="6809" priority="4804" stopIfTrue="1">
      <formula>NOT(ISERROR(SEARCH("&lt;OPTION&gt;",E23)))</formula>
    </cfRule>
    <cfRule type="expression" dxfId="6808" priority="4805" stopIfTrue="1">
      <formula>NOT(ISERROR(SEARCH("&lt;MENU&gt;",E23)))</formula>
    </cfRule>
    <cfRule type="expression" dxfId="6807" priority="4806" stopIfTrue="1">
      <formula>NOT(ISERROR(SEARCH("{",E23)))</formula>
    </cfRule>
    <cfRule type="expression" dxfId="6806" priority="4807" stopIfTrue="1">
      <formula>NOT(ISERROR(SEARCH("&lt;NARRATOR&gt;",E23)))</formula>
    </cfRule>
    <cfRule type="expression" dxfId="6805" priority="4808" stopIfTrue="1">
      <formula>NOT(ISERROR(SEARCH("&lt;GAME&gt;",E23)))</formula>
    </cfRule>
    <cfRule type="expression" dxfId="6804" priority="4809" stopIfTrue="1">
      <formula>NOT(ISERROR(SEARCH("[",E23)))</formula>
    </cfRule>
  </conditionalFormatting>
  <conditionalFormatting sqref="E33">
    <cfRule type="expression" dxfId="6803" priority="4768" stopIfTrue="1">
      <formula>NOT(ISERROR(SEARCH("—",E33)))</formula>
    </cfRule>
    <cfRule type="expression" dxfId="6802" priority="4769" stopIfTrue="1">
      <formula>NOT(ISERROR(SEARCH("&lt;EXIT&gt;",E33)))</formula>
    </cfRule>
    <cfRule type="expression" dxfId="6801" priority="4770" stopIfTrue="1">
      <formula>NOT(ISERROR(SEARCH("&lt;EXIT&gt;",E33)))</formula>
    </cfRule>
    <cfRule type="expression" dxfId="6800" priority="4771" stopIfTrue="1">
      <formula>NOT(ISERROR(SEARCH("&lt;BREAK&gt;",E33)))</formula>
    </cfRule>
    <cfRule type="expression" dxfId="6799" priority="4772" stopIfTrue="1">
      <formula>NOT(ISERROR(SEARCH("&lt;BACK&gt;",E33)))</formula>
    </cfRule>
    <cfRule type="expression" dxfId="6798" priority="4773" stopIfTrue="1">
      <formula>NOT(ISERROR(SEARCH("&lt;END_MENU&gt;",E33)))</formula>
    </cfRule>
    <cfRule type="expression" dxfId="6797" priority="4774" stopIfTrue="1">
      <formula>NOT(ISERROR(SEARCH("&lt;OPCION&gt;",E33)))</formula>
    </cfRule>
    <cfRule type="expression" dxfId="6796" priority="4775" stopIfTrue="1">
      <formula>NOT(ISERROR(SEARCH("&lt;MENU&gt;",E33)))</formula>
    </cfRule>
    <cfRule type="expression" dxfId="6795" priority="4776" stopIfTrue="1">
      <formula>NOT(ISERROR(SEARCH("{",E33)))</formula>
    </cfRule>
    <cfRule type="expression" dxfId="6794" priority="4777" stopIfTrue="1">
      <formula>NOT(ISERROR(SEARCH("&lt;NARRATOR&gt;",E33)))</formula>
    </cfRule>
    <cfRule type="expression" dxfId="6793" priority="4778" stopIfTrue="1">
      <formula>NOT(ISERROR(SEARCH("&lt;GAME&gt;",E33)))</formula>
    </cfRule>
    <cfRule type="expression" dxfId="6792" priority="4779" stopIfTrue="1">
      <formula>NOT(ISERROR(SEARCH("[",E33)))</formula>
    </cfRule>
    <cfRule type="expression" dxfId="6791" priority="4780" stopIfTrue="1">
      <formula>NOT(ISERROR(SEARCH("&lt;BREAK&gt;",E33)))</formula>
    </cfRule>
    <cfRule type="expression" dxfId="6790" priority="4781" stopIfTrue="1">
      <formula>NOT(ISERROR(SEARCH("&lt;BACK&gt;",E33)))</formula>
    </cfRule>
    <cfRule type="expression" dxfId="6789" priority="4782" stopIfTrue="1">
      <formula>NOT(ISERROR(SEARCH("&lt;END_MENU&gt;",E33)))</formula>
    </cfRule>
    <cfRule type="expression" dxfId="6788" priority="4783" stopIfTrue="1">
      <formula>NOT(ISERROR(SEARCH("&lt;OPTION&gt;",E33)))</formula>
    </cfRule>
    <cfRule type="expression" dxfId="6787" priority="4784" stopIfTrue="1">
      <formula>NOT(ISERROR(SEARCH("&lt;MENU&gt;",E33)))</formula>
    </cfRule>
    <cfRule type="expression" dxfId="6786" priority="4785" stopIfTrue="1">
      <formula>NOT(ISERROR(SEARCH("{",E33)))</formula>
    </cfRule>
    <cfRule type="expression" dxfId="6785" priority="4786" stopIfTrue="1">
      <formula>NOT(ISERROR(SEARCH("&lt;NARRATOR&gt;",E33)))</formula>
    </cfRule>
    <cfRule type="expression" dxfId="6784" priority="4787" stopIfTrue="1">
      <formula>NOT(ISERROR(SEARCH("&lt;GAME&gt;",E33)))</formula>
    </cfRule>
    <cfRule type="expression" dxfId="6783" priority="4788" stopIfTrue="1">
      <formula>NOT(ISERROR(SEARCH("[",E33)))</formula>
    </cfRule>
  </conditionalFormatting>
  <conditionalFormatting sqref="E74:F74">
    <cfRule type="expression" dxfId="6782" priority="4642" stopIfTrue="1">
      <formula>NOT(ISERROR(SEARCH("—",E74)))</formula>
    </cfRule>
    <cfRule type="expression" dxfId="6781" priority="4643" stopIfTrue="1">
      <formula>NOT(ISERROR(SEARCH("&lt;EXIT&gt;",E74)))</formula>
    </cfRule>
    <cfRule type="expression" dxfId="6780" priority="4644" stopIfTrue="1">
      <formula>NOT(ISERROR(SEARCH("&lt;EXIT&gt;",E74)))</formula>
    </cfRule>
    <cfRule type="expression" dxfId="6779" priority="4645" stopIfTrue="1">
      <formula>NOT(ISERROR(SEARCH("&lt;BREAK&gt;",E74)))</formula>
    </cfRule>
    <cfRule type="expression" dxfId="6778" priority="4646" stopIfTrue="1">
      <formula>NOT(ISERROR(SEARCH("&lt;BACK&gt;",E74)))</formula>
    </cfRule>
    <cfRule type="expression" dxfId="6777" priority="4647" stopIfTrue="1">
      <formula>NOT(ISERROR(SEARCH("&lt;END_MENU&gt;",E74)))</formula>
    </cfRule>
    <cfRule type="expression" dxfId="6776" priority="4648" stopIfTrue="1">
      <formula>NOT(ISERROR(SEARCH("&lt;OPCION&gt;",E74)))</formula>
    </cfRule>
    <cfRule type="expression" dxfId="6775" priority="4649" stopIfTrue="1">
      <formula>NOT(ISERROR(SEARCH("&lt;MENU&gt;",E74)))</formula>
    </cfRule>
    <cfRule type="expression" dxfId="6774" priority="4650" stopIfTrue="1">
      <formula>NOT(ISERROR(SEARCH("{",E74)))</formula>
    </cfRule>
    <cfRule type="expression" dxfId="6773" priority="4651" stopIfTrue="1">
      <formula>NOT(ISERROR(SEARCH("&lt;NARRATOR&gt;",E74)))</formula>
    </cfRule>
    <cfRule type="expression" dxfId="6772" priority="4652" stopIfTrue="1">
      <formula>NOT(ISERROR(SEARCH("&lt;GAME&gt;",E74)))</formula>
    </cfRule>
    <cfRule type="expression" dxfId="6771" priority="4653" stopIfTrue="1">
      <formula>NOT(ISERROR(SEARCH("[",E74)))</formula>
    </cfRule>
    <cfRule type="expression" dxfId="6770" priority="4654" stopIfTrue="1">
      <formula>NOT(ISERROR(SEARCH("&lt;BREAK&gt;",E74)))</formula>
    </cfRule>
    <cfRule type="expression" dxfId="6769" priority="4655" stopIfTrue="1">
      <formula>NOT(ISERROR(SEARCH("&lt;BACK&gt;",E74)))</formula>
    </cfRule>
    <cfRule type="expression" dxfId="6768" priority="4656" stopIfTrue="1">
      <formula>NOT(ISERROR(SEARCH("&lt;END_MENU&gt;",E74)))</formula>
    </cfRule>
    <cfRule type="expression" dxfId="6767" priority="4657" stopIfTrue="1">
      <formula>NOT(ISERROR(SEARCH("&lt;OPTION&gt;",E74)))</formula>
    </cfRule>
    <cfRule type="expression" dxfId="6766" priority="4658" stopIfTrue="1">
      <formula>NOT(ISERROR(SEARCH("&lt;MENU&gt;",E74)))</formula>
    </cfRule>
    <cfRule type="expression" dxfId="6765" priority="4659" stopIfTrue="1">
      <formula>NOT(ISERROR(SEARCH("{",E74)))</formula>
    </cfRule>
    <cfRule type="expression" dxfId="6764" priority="4660" stopIfTrue="1">
      <formula>NOT(ISERROR(SEARCH("&lt;NARRATOR&gt;",E74)))</formula>
    </cfRule>
    <cfRule type="expression" dxfId="6763" priority="4661" stopIfTrue="1">
      <formula>NOT(ISERROR(SEARCH("&lt;GAME&gt;",E74)))</formula>
    </cfRule>
    <cfRule type="expression" dxfId="6762" priority="4662" stopIfTrue="1">
      <formula>NOT(ISERROR(SEARCH("[",E74)))</formula>
    </cfRule>
  </conditionalFormatting>
  <conditionalFormatting sqref="E75:F75">
    <cfRule type="expression" dxfId="6761" priority="4621" stopIfTrue="1">
      <formula>NOT(ISERROR(SEARCH("—",E75)))</formula>
    </cfRule>
    <cfRule type="expression" dxfId="6760" priority="4622" stopIfTrue="1">
      <formula>NOT(ISERROR(SEARCH("&lt;EXIT&gt;",E75)))</formula>
    </cfRule>
    <cfRule type="expression" dxfId="6759" priority="4623" stopIfTrue="1">
      <formula>NOT(ISERROR(SEARCH("&lt;EXIT&gt;",E75)))</formula>
    </cfRule>
    <cfRule type="expression" dxfId="6758" priority="4624" stopIfTrue="1">
      <formula>NOT(ISERROR(SEARCH("&lt;BREAK&gt;",E75)))</formula>
    </cfRule>
    <cfRule type="expression" dxfId="6757" priority="4625" stopIfTrue="1">
      <formula>NOT(ISERROR(SEARCH("&lt;BACK&gt;",E75)))</formula>
    </cfRule>
    <cfRule type="expression" dxfId="6756" priority="4626" stopIfTrue="1">
      <formula>NOT(ISERROR(SEARCH("&lt;END_MENU&gt;",E75)))</formula>
    </cfRule>
    <cfRule type="expression" dxfId="6755" priority="4627" stopIfTrue="1">
      <formula>NOT(ISERROR(SEARCH("&lt;OPCION&gt;",E75)))</formula>
    </cfRule>
    <cfRule type="expression" dxfId="6754" priority="4628" stopIfTrue="1">
      <formula>NOT(ISERROR(SEARCH("&lt;MENU&gt;",E75)))</formula>
    </cfRule>
    <cfRule type="expression" dxfId="6753" priority="4629" stopIfTrue="1">
      <formula>NOT(ISERROR(SEARCH("{",E75)))</formula>
    </cfRule>
    <cfRule type="expression" dxfId="6752" priority="4630" stopIfTrue="1">
      <formula>NOT(ISERROR(SEARCH("&lt;NARRATOR&gt;",E75)))</formula>
    </cfRule>
    <cfRule type="expression" dxfId="6751" priority="4631" stopIfTrue="1">
      <formula>NOT(ISERROR(SEARCH("&lt;GAME&gt;",E75)))</formula>
    </cfRule>
    <cfRule type="expression" dxfId="6750" priority="4632" stopIfTrue="1">
      <formula>NOT(ISERROR(SEARCH("[",E75)))</formula>
    </cfRule>
    <cfRule type="expression" dxfId="6749" priority="4633" stopIfTrue="1">
      <formula>NOT(ISERROR(SEARCH("&lt;BREAK&gt;",E75)))</formula>
    </cfRule>
    <cfRule type="expression" dxfId="6748" priority="4634" stopIfTrue="1">
      <formula>NOT(ISERROR(SEARCH("&lt;BACK&gt;",E75)))</formula>
    </cfRule>
    <cfRule type="expression" dxfId="6747" priority="4635" stopIfTrue="1">
      <formula>NOT(ISERROR(SEARCH("&lt;END_MENU&gt;",E75)))</formula>
    </cfRule>
    <cfRule type="expression" dxfId="6746" priority="4636" stopIfTrue="1">
      <formula>NOT(ISERROR(SEARCH("&lt;OPTION&gt;",E75)))</formula>
    </cfRule>
    <cfRule type="expression" dxfId="6745" priority="4637" stopIfTrue="1">
      <formula>NOT(ISERROR(SEARCH("&lt;MENU&gt;",E75)))</formula>
    </cfRule>
    <cfRule type="expression" dxfId="6744" priority="4638" stopIfTrue="1">
      <formula>NOT(ISERROR(SEARCH("{",E75)))</formula>
    </cfRule>
    <cfRule type="expression" dxfId="6743" priority="4639" stopIfTrue="1">
      <formula>NOT(ISERROR(SEARCH("&lt;NARRATOR&gt;",E75)))</formula>
    </cfRule>
    <cfRule type="expression" dxfId="6742" priority="4640" stopIfTrue="1">
      <formula>NOT(ISERROR(SEARCH("&lt;GAME&gt;",E75)))</formula>
    </cfRule>
    <cfRule type="expression" dxfId="6741" priority="4641" stopIfTrue="1">
      <formula>NOT(ISERROR(SEARCH("[",E75)))</formula>
    </cfRule>
  </conditionalFormatting>
  <conditionalFormatting sqref="E76:F76">
    <cfRule type="expression" dxfId="6740" priority="4600" stopIfTrue="1">
      <formula>NOT(ISERROR(SEARCH("—",E76)))</formula>
    </cfRule>
    <cfRule type="expression" dxfId="6739" priority="4601" stopIfTrue="1">
      <formula>NOT(ISERROR(SEARCH("&lt;EXIT&gt;",E76)))</formula>
    </cfRule>
    <cfRule type="expression" dxfId="6738" priority="4602" stopIfTrue="1">
      <formula>NOT(ISERROR(SEARCH("&lt;EXIT&gt;",E76)))</formula>
    </cfRule>
    <cfRule type="expression" dxfId="6737" priority="4603" stopIfTrue="1">
      <formula>NOT(ISERROR(SEARCH("&lt;BREAK&gt;",E76)))</formula>
    </cfRule>
    <cfRule type="expression" dxfId="6736" priority="4604" stopIfTrue="1">
      <formula>NOT(ISERROR(SEARCH("&lt;BACK&gt;",E76)))</formula>
    </cfRule>
    <cfRule type="expression" dxfId="6735" priority="4605" stopIfTrue="1">
      <formula>NOT(ISERROR(SEARCH("&lt;END_MENU&gt;",E76)))</formula>
    </cfRule>
    <cfRule type="expression" dxfId="6734" priority="4606" stopIfTrue="1">
      <formula>NOT(ISERROR(SEARCH("&lt;OPCION&gt;",E76)))</formula>
    </cfRule>
    <cfRule type="expression" dxfId="6733" priority="4607" stopIfTrue="1">
      <formula>NOT(ISERROR(SEARCH("&lt;MENU&gt;",E76)))</formula>
    </cfRule>
    <cfRule type="expression" dxfId="6732" priority="4608" stopIfTrue="1">
      <formula>NOT(ISERROR(SEARCH("{",E76)))</formula>
    </cfRule>
    <cfRule type="expression" dxfId="6731" priority="4609" stopIfTrue="1">
      <formula>NOT(ISERROR(SEARCH("&lt;NARRATOR&gt;",E76)))</formula>
    </cfRule>
    <cfRule type="expression" dxfId="6730" priority="4610" stopIfTrue="1">
      <formula>NOT(ISERROR(SEARCH("&lt;GAME&gt;",E76)))</formula>
    </cfRule>
    <cfRule type="expression" dxfId="6729" priority="4611" stopIfTrue="1">
      <formula>NOT(ISERROR(SEARCH("[",E76)))</formula>
    </cfRule>
    <cfRule type="expression" dxfId="6728" priority="4612" stopIfTrue="1">
      <formula>NOT(ISERROR(SEARCH("&lt;BREAK&gt;",E76)))</formula>
    </cfRule>
    <cfRule type="expression" dxfId="6727" priority="4613" stopIfTrue="1">
      <formula>NOT(ISERROR(SEARCH("&lt;BACK&gt;",E76)))</formula>
    </cfRule>
    <cfRule type="expression" dxfId="6726" priority="4614" stopIfTrue="1">
      <formula>NOT(ISERROR(SEARCH("&lt;END_MENU&gt;",E76)))</formula>
    </cfRule>
    <cfRule type="expression" dxfId="6725" priority="4615" stopIfTrue="1">
      <formula>NOT(ISERROR(SEARCH("&lt;OPTION&gt;",E76)))</formula>
    </cfRule>
    <cfRule type="expression" dxfId="6724" priority="4616" stopIfTrue="1">
      <formula>NOT(ISERROR(SEARCH("&lt;MENU&gt;",E76)))</formula>
    </cfRule>
    <cfRule type="expression" dxfId="6723" priority="4617" stopIfTrue="1">
      <formula>NOT(ISERROR(SEARCH("{",E76)))</formula>
    </cfRule>
    <cfRule type="expression" dxfId="6722" priority="4618" stopIfTrue="1">
      <formula>NOT(ISERROR(SEARCH("&lt;NARRATOR&gt;",E76)))</formula>
    </cfRule>
    <cfRule type="expression" dxfId="6721" priority="4619" stopIfTrue="1">
      <formula>NOT(ISERROR(SEARCH("&lt;GAME&gt;",E76)))</formula>
    </cfRule>
    <cfRule type="expression" dxfId="6720" priority="4620" stopIfTrue="1">
      <formula>NOT(ISERROR(SEARCH("[",E76)))</formula>
    </cfRule>
  </conditionalFormatting>
  <conditionalFormatting sqref="E77:F77">
    <cfRule type="expression" dxfId="6719" priority="4579" stopIfTrue="1">
      <formula>NOT(ISERROR(SEARCH("—",E77)))</formula>
    </cfRule>
    <cfRule type="expression" dxfId="6718" priority="4580" stopIfTrue="1">
      <formula>NOT(ISERROR(SEARCH("&lt;EXIT&gt;",E77)))</formula>
    </cfRule>
    <cfRule type="expression" dxfId="6717" priority="4581" stopIfTrue="1">
      <formula>NOT(ISERROR(SEARCH("&lt;EXIT&gt;",E77)))</formula>
    </cfRule>
    <cfRule type="expression" dxfId="6716" priority="4582" stopIfTrue="1">
      <formula>NOT(ISERROR(SEARCH("&lt;BREAK&gt;",E77)))</formula>
    </cfRule>
    <cfRule type="expression" dxfId="6715" priority="4583" stopIfTrue="1">
      <formula>NOT(ISERROR(SEARCH("&lt;BACK&gt;",E77)))</formula>
    </cfRule>
    <cfRule type="expression" dxfId="6714" priority="4584" stopIfTrue="1">
      <formula>NOT(ISERROR(SEARCH("&lt;END_MENU&gt;",E77)))</formula>
    </cfRule>
    <cfRule type="expression" dxfId="6713" priority="4585" stopIfTrue="1">
      <formula>NOT(ISERROR(SEARCH("&lt;OPCION&gt;",E77)))</formula>
    </cfRule>
    <cfRule type="expression" dxfId="6712" priority="4586" stopIfTrue="1">
      <formula>NOT(ISERROR(SEARCH("&lt;MENU&gt;",E77)))</formula>
    </cfRule>
    <cfRule type="expression" dxfId="6711" priority="4587" stopIfTrue="1">
      <formula>NOT(ISERROR(SEARCH("{",E77)))</formula>
    </cfRule>
    <cfRule type="expression" dxfId="6710" priority="4588" stopIfTrue="1">
      <formula>NOT(ISERROR(SEARCH("&lt;NARRATOR&gt;",E77)))</formula>
    </cfRule>
    <cfRule type="expression" dxfId="6709" priority="4589" stopIfTrue="1">
      <formula>NOT(ISERROR(SEARCH("&lt;GAME&gt;",E77)))</formula>
    </cfRule>
    <cfRule type="expression" dxfId="6708" priority="4590" stopIfTrue="1">
      <formula>NOT(ISERROR(SEARCH("[",E77)))</formula>
    </cfRule>
    <cfRule type="expression" dxfId="6707" priority="4591" stopIfTrue="1">
      <formula>NOT(ISERROR(SEARCH("&lt;BREAK&gt;",E77)))</formula>
    </cfRule>
    <cfRule type="expression" dxfId="6706" priority="4592" stopIfTrue="1">
      <formula>NOT(ISERROR(SEARCH("&lt;BACK&gt;",E77)))</formula>
    </cfRule>
    <cfRule type="expression" dxfId="6705" priority="4593" stopIfTrue="1">
      <formula>NOT(ISERROR(SEARCH("&lt;END_MENU&gt;",E77)))</formula>
    </cfRule>
    <cfRule type="expression" dxfId="6704" priority="4594" stopIfTrue="1">
      <formula>NOT(ISERROR(SEARCH("&lt;OPTION&gt;",E77)))</formula>
    </cfRule>
    <cfRule type="expression" dxfId="6703" priority="4595" stopIfTrue="1">
      <formula>NOT(ISERROR(SEARCH("&lt;MENU&gt;",E77)))</formula>
    </cfRule>
    <cfRule type="expression" dxfId="6702" priority="4596" stopIfTrue="1">
      <formula>NOT(ISERROR(SEARCH("{",E77)))</formula>
    </cfRule>
    <cfRule type="expression" dxfId="6701" priority="4597" stopIfTrue="1">
      <formula>NOT(ISERROR(SEARCH("&lt;NARRATOR&gt;",E77)))</formula>
    </cfRule>
    <cfRule type="expression" dxfId="6700" priority="4598" stopIfTrue="1">
      <formula>NOT(ISERROR(SEARCH("&lt;GAME&gt;",E77)))</formula>
    </cfRule>
    <cfRule type="expression" dxfId="6699" priority="4599" stopIfTrue="1">
      <formula>NOT(ISERROR(SEARCH("[",E77)))</formula>
    </cfRule>
  </conditionalFormatting>
  <conditionalFormatting sqref="A2">
    <cfRule type="expression" dxfId="6698" priority="4348" stopIfTrue="1">
      <formula>NOT(ISERROR(SEARCH("—",A2)))</formula>
    </cfRule>
    <cfRule type="expression" dxfId="6697" priority="4349" stopIfTrue="1">
      <formula>NOT(ISERROR(SEARCH("&lt;EXIT&gt;",A2)))</formula>
    </cfRule>
    <cfRule type="expression" dxfId="6696" priority="4350" stopIfTrue="1">
      <formula>NOT(ISERROR(SEARCH("&lt;EXIT&gt;",A2)))</formula>
    </cfRule>
    <cfRule type="expression" dxfId="6695" priority="4351" stopIfTrue="1">
      <formula>NOT(ISERROR(SEARCH("&lt;BREAK&gt;",A2)))</formula>
    </cfRule>
    <cfRule type="expression" dxfId="6694" priority="4352" stopIfTrue="1">
      <formula>NOT(ISERROR(SEARCH("&lt;BACK&gt;",A2)))</formula>
    </cfRule>
    <cfRule type="expression" dxfId="6693" priority="4353" stopIfTrue="1">
      <formula>NOT(ISERROR(SEARCH("&lt;END_MENU&gt;",A2)))</formula>
    </cfRule>
    <cfRule type="expression" dxfId="6692" priority="4354" stopIfTrue="1">
      <formula>NOT(ISERROR(SEARCH("&lt;OPCION&gt;",A2)))</formula>
    </cfRule>
    <cfRule type="expression" dxfId="6691" priority="4355" stopIfTrue="1">
      <formula>NOT(ISERROR(SEARCH("&lt;MENU&gt;",A2)))</formula>
    </cfRule>
    <cfRule type="expression" dxfId="6690" priority="4356" stopIfTrue="1">
      <formula>NOT(ISERROR(SEARCH("{",A2)))</formula>
    </cfRule>
    <cfRule type="expression" dxfId="6689" priority="4357" stopIfTrue="1">
      <formula>NOT(ISERROR(SEARCH("&lt;NARRATOR&gt;",A2)))</formula>
    </cfRule>
    <cfRule type="expression" dxfId="6688" priority="4358" stopIfTrue="1">
      <formula>NOT(ISERROR(SEARCH("&lt;GAME&gt;",A2)))</formula>
    </cfRule>
    <cfRule type="expression" dxfId="6687" priority="4359" stopIfTrue="1">
      <formula>NOT(ISERROR(SEARCH("[",A2)))</formula>
    </cfRule>
    <cfRule type="expression" dxfId="6686" priority="4360" stopIfTrue="1">
      <formula>NOT(ISERROR(SEARCH("&lt;BREAK&gt;",A2)))</formula>
    </cfRule>
    <cfRule type="expression" dxfId="6685" priority="4361" stopIfTrue="1">
      <formula>NOT(ISERROR(SEARCH("&lt;BACK&gt;",A2)))</formula>
    </cfRule>
    <cfRule type="expression" dxfId="6684" priority="4362" stopIfTrue="1">
      <formula>NOT(ISERROR(SEARCH("&lt;END_MENU&gt;",A2)))</formula>
    </cfRule>
    <cfRule type="expression" dxfId="6683" priority="4363" stopIfTrue="1">
      <formula>NOT(ISERROR(SEARCH("&lt;OPTION&gt;",A2)))</formula>
    </cfRule>
    <cfRule type="expression" dxfId="6682" priority="4364" stopIfTrue="1">
      <formula>NOT(ISERROR(SEARCH("&lt;MENU&gt;",A2)))</formula>
    </cfRule>
    <cfRule type="expression" dxfId="6681" priority="4365" stopIfTrue="1">
      <formula>NOT(ISERROR(SEARCH("{",A2)))</formula>
    </cfRule>
    <cfRule type="expression" dxfId="6680" priority="4366" stopIfTrue="1">
      <formula>NOT(ISERROR(SEARCH("&lt;NARRATOR&gt;",A2)))</formula>
    </cfRule>
    <cfRule type="expression" dxfId="6679" priority="4367" stopIfTrue="1">
      <formula>NOT(ISERROR(SEARCH("&lt;GAME&gt;",A2)))</formula>
    </cfRule>
    <cfRule type="expression" dxfId="6678" priority="4368" stopIfTrue="1">
      <formula>NOT(ISERROR(SEARCH("[",A2)))</formula>
    </cfRule>
  </conditionalFormatting>
  <conditionalFormatting sqref="D7:F7 E8:F8 E35:F35">
    <cfRule type="expression" dxfId="6677" priority="4264" stopIfTrue="1">
      <formula>NOT(ISERROR(SEARCH("—",D7)))</formula>
    </cfRule>
    <cfRule type="expression" dxfId="6676" priority="4265" stopIfTrue="1">
      <formula>NOT(ISERROR(SEARCH("&lt;EXIT&gt;",D7)))</formula>
    </cfRule>
    <cfRule type="expression" dxfId="6675" priority="4266" stopIfTrue="1">
      <formula>NOT(ISERROR(SEARCH("&lt;EXIT&gt;",D7)))</formula>
    </cfRule>
    <cfRule type="expression" dxfId="6674" priority="4267" stopIfTrue="1">
      <formula>NOT(ISERROR(SEARCH("&lt;BREAK&gt;",D7)))</formula>
    </cfRule>
    <cfRule type="expression" dxfId="6673" priority="4268" stopIfTrue="1">
      <formula>NOT(ISERROR(SEARCH("&lt;BACK&gt;",D7)))</formula>
    </cfRule>
    <cfRule type="expression" dxfId="6672" priority="4269" stopIfTrue="1">
      <formula>NOT(ISERROR(SEARCH("&lt;END_MENU&gt;",D7)))</formula>
    </cfRule>
    <cfRule type="expression" dxfId="6671" priority="4270" stopIfTrue="1">
      <formula>NOT(ISERROR(SEARCH("&lt;OPCION&gt;",D7)))</formula>
    </cfRule>
    <cfRule type="expression" dxfId="6670" priority="4271" stopIfTrue="1">
      <formula>NOT(ISERROR(SEARCH("&lt;MENU&gt;",D7)))</formula>
    </cfRule>
    <cfRule type="expression" dxfId="6669" priority="4272" stopIfTrue="1">
      <formula>NOT(ISERROR(SEARCH("{",D7)))</formula>
    </cfRule>
    <cfRule type="expression" dxfId="6668" priority="4273" stopIfTrue="1">
      <formula>NOT(ISERROR(SEARCH("&lt;NARRATOR&gt;",D7)))</formula>
    </cfRule>
    <cfRule type="expression" dxfId="6667" priority="4274" stopIfTrue="1">
      <formula>NOT(ISERROR(SEARCH("&lt;GAME&gt;",D7)))</formula>
    </cfRule>
    <cfRule type="expression" dxfId="6666" priority="4275" stopIfTrue="1">
      <formula>NOT(ISERROR(SEARCH("[",D7)))</formula>
    </cfRule>
    <cfRule type="expression" dxfId="6665" priority="4276" stopIfTrue="1">
      <formula>NOT(ISERROR(SEARCH("&lt;BREAK&gt;",D7)))</formula>
    </cfRule>
    <cfRule type="expression" dxfId="6664" priority="4277" stopIfTrue="1">
      <formula>NOT(ISERROR(SEARCH("&lt;BACK&gt;",D7)))</formula>
    </cfRule>
    <cfRule type="expression" dxfId="6663" priority="4278" stopIfTrue="1">
      <formula>NOT(ISERROR(SEARCH("&lt;END_MENU&gt;",D7)))</formula>
    </cfRule>
    <cfRule type="expression" dxfId="6662" priority="4279" stopIfTrue="1">
      <formula>NOT(ISERROR(SEARCH("&lt;OPTION&gt;",D7)))</formula>
    </cfRule>
    <cfRule type="expression" dxfId="6661" priority="4280" stopIfTrue="1">
      <formula>NOT(ISERROR(SEARCH("&lt;MENU&gt;",D7)))</formula>
    </cfRule>
    <cfRule type="expression" dxfId="6660" priority="4281" stopIfTrue="1">
      <formula>NOT(ISERROR(SEARCH("{",D7)))</formula>
    </cfRule>
    <cfRule type="expression" dxfId="6659" priority="4282" stopIfTrue="1">
      <formula>NOT(ISERROR(SEARCH("&lt;NARRATOR&gt;",D7)))</formula>
    </cfRule>
    <cfRule type="expression" dxfId="6658" priority="4283" stopIfTrue="1">
      <formula>NOT(ISERROR(SEARCH("&lt;GAME&gt;",D7)))</formula>
    </cfRule>
    <cfRule type="expression" dxfId="6657" priority="4284" stopIfTrue="1">
      <formula>NOT(ISERROR(SEARCH("[",D7)))</formula>
    </cfRule>
  </conditionalFormatting>
  <conditionalFormatting sqref="AA16 BQ16 I16:J16 B16:C16 L16:Q16">
    <cfRule type="expression" dxfId="6656" priority="4117" stopIfTrue="1">
      <formula>NOT(ISERROR(SEARCH("—",B16)))</formula>
    </cfRule>
    <cfRule type="expression" dxfId="6655" priority="4118" stopIfTrue="1">
      <formula>NOT(ISERROR(SEARCH("&lt;EXIT&gt;",B16)))</formula>
    </cfRule>
    <cfRule type="expression" dxfId="6654" priority="4119" stopIfTrue="1">
      <formula>NOT(ISERROR(SEARCH("&lt;EXIT&gt;",B16)))</formula>
    </cfRule>
    <cfRule type="expression" dxfId="6653" priority="4120" stopIfTrue="1">
      <formula>NOT(ISERROR(SEARCH("&lt;BREAK&gt;",B16)))</formula>
    </cfRule>
    <cfRule type="expression" dxfId="6652" priority="4121" stopIfTrue="1">
      <formula>NOT(ISERROR(SEARCH("&lt;BACK&gt;",B16)))</formula>
    </cfRule>
    <cfRule type="expression" dxfId="6651" priority="4122" stopIfTrue="1">
      <formula>NOT(ISERROR(SEARCH("&lt;END_MENU&gt;",B16)))</formula>
    </cfRule>
    <cfRule type="expression" dxfId="6650" priority="4123" stopIfTrue="1">
      <formula>NOT(ISERROR(SEARCH("&lt;OPCION&gt;",B16)))</formula>
    </cfRule>
    <cfRule type="expression" dxfId="6649" priority="4124" stopIfTrue="1">
      <formula>NOT(ISERROR(SEARCH("&lt;MENU&gt;",B16)))</formula>
    </cfRule>
    <cfRule type="expression" dxfId="6648" priority="4125" stopIfTrue="1">
      <formula>NOT(ISERROR(SEARCH("{",B16)))</formula>
    </cfRule>
    <cfRule type="expression" dxfId="6647" priority="4126" stopIfTrue="1">
      <formula>NOT(ISERROR(SEARCH("&lt;NARRATOR&gt;",B16)))</formula>
    </cfRule>
    <cfRule type="expression" dxfId="6646" priority="4127" stopIfTrue="1">
      <formula>NOT(ISERROR(SEARCH("&lt;GAME&gt;",B16)))</formula>
    </cfRule>
    <cfRule type="expression" dxfId="6645" priority="4128" stopIfTrue="1">
      <formula>NOT(ISERROR(SEARCH("[",B16)))</formula>
    </cfRule>
    <cfRule type="expression" dxfId="6644" priority="4129" stopIfTrue="1">
      <formula>NOT(ISERROR(SEARCH("&lt;BREAK&gt;",B16)))</formula>
    </cfRule>
    <cfRule type="expression" dxfId="6643" priority="4130" stopIfTrue="1">
      <formula>NOT(ISERROR(SEARCH("&lt;BACK&gt;",B16)))</formula>
    </cfRule>
    <cfRule type="expression" dxfId="6642" priority="4131" stopIfTrue="1">
      <formula>NOT(ISERROR(SEARCH("&lt;END_MENU&gt;",B16)))</formula>
    </cfRule>
    <cfRule type="expression" dxfId="6641" priority="4132" stopIfTrue="1">
      <formula>NOT(ISERROR(SEARCH("&lt;OPTION&gt;",B16)))</formula>
    </cfRule>
    <cfRule type="expression" dxfId="6640" priority="4133" stopIfTrue="1">
      <formula>NOT(ISERROR(SEARCH("&lt;MENU&gt;",B16)))</formula>
    </cfRule>
    <cfRule type="expression" dxfId="6639" priority="4134" stopIfTrue="1">
      <formula>NOT(ISERROR(SEARCH("{",B16)))</formula>
    </cfRule>
    <cfRule type="expression" dxfId="6638" priority="4135" stopIfTrue="1">
      <formula>NOT(ISERROR(SEARCH("&lt;NARRATOR&gt;",B16)))</formula>
    </cfRule>
    <cfRule type="expression" dxfId="6637" priority="4136" stopIfTrue="1">
      <formula>NOT(ISERROR(SEARCH("&lt;GAME&gt;",B16)))</formula>
    </cfRule>
    <cfRule type="expression" dxfId="6636" priority="4137" stopIfTrue="1">
      <formula>NOT(ISERROR(SEARCH("[",B16)))</formula>
    </cfRule>
  </conditionalFormatting>
  <conditionalFormatting sqref="D16">
    <cfRule type="expression" dxfId="6635" priority="4096" stopIfTrue="1">
      <formula>NOT(ISERROR(SEARCH("—",D16)))</formula>
    </cfRule>
    <cfRule type="expression" dxfId="6634" priority="4097" stopIfTrue="1">
      <formula>NOT(ISERROR(SEARCH("&lt;EXIT&gt;",D16)))</formula>
    </cfRule>
    <cfRule type="expression" dxfId="6633" priority="4098" stopIfTrue="1">
      <formula>NOT(ISERROR(SEARCH("&lt;EXIT&gt;",D16)))</formula>
    </cfRule>
    <cfRule type="expression" dxfId="6632" priority="4099" stopIfTrue="1">
      <formula>NOT(ISERROR(SEARCH("&lt;BREAK&gt;",D16)))</formula>
    </cfRule>
    <cfRule type="expression" dxfId="6631" priority="4100" stopIfTrue="1">
      <formula>NOT(ISERROR(SEARCH("&lt;BACK&gt;",D16)))</formula>
    </cfRule>
    <cfRule type="expression" dxfId="6630" priority="4101" stopIfTrue="1">
      <formula>NOT(ISERROR(SEARCH("&lt;END_MENU&gt;",D16)))</formula>
    </cfRule>
    <cfRule type="expression" dxfId="6629" priority="4102" stopIfTrue="1">
      <formula>NOT(ISERROR(SEARCH("&lt;OPCION&gt;",D16)))</formula>
    </cfRule>
    <cfRule type="expression" dxfId="6628" priority="4103" stopIfTrue="1">
      <formula>NOT(ISERROR(SEARCH("&lt;MENU&gt;",D16)))</formula>
    </cfRule>
    <cfRule type="expression" dxfId="6627" priority="4104" stopIfTrue="1">
      <formula>NOT(ISERROR(SEARCH("{",D16)))</formula>
    </cfRule>
    <cfRule type="expression" dxfId="6626" priority="4105" stopIfTrue="1">
      <formula>NOT(ISERROR(SEARCH("&lt;NARRATOR&gt;",D16)))</formula>
    </cfRule>
    <cfRule type="expression" dxfId="6625" priority="4106" stopIfTrue="1">
      <formula>NOT(ISERROR(SEARCH("&lt;GAME&gt;",D16)))</formula>
    </cfRule>
    <cfRule type="expression" dxfId="6624" priority="4107" stopIfTrue="1">
      <formula>NOT(ISERROR(SEARCH("[",D16)))</formula>
    </cfRule>
    <cfRule type="expression" dxfId="6623" priority="4108" stopIfTrue="1">
      <formula>NOT(ISERROR(SEARCH("&lt;BREAK&gt;",D16)))</formula>
    </cfRule>
    <cfRule type="expression" dxfId="6622" priority="4109" stopIfTrue="1">
      <formula>NOT(ISERROR(SEARCH("&lt;BACK&gt;",D16)))</formula>
    </cfRule>
    <cfRule type="expression" dxfId="6621" priority="4110" stopIfTrue="1">
      <formula>NOT(ISERROR(SEARCH("&lt;END_MENU&gt;",D16)))</formula>
    </cfRule>
    <cfRule type="expression" dxfId="6620" priority="4111" stopIfTrue="1">
      <formula>NOT(ISERROR(SEARCH("&lt;OPTION&gt;",D16)))</formula>
    </cfRule>
    <cfRule type="expression" dxfId="6619" priority="4112" stopIfTrue="1">
      <formula>NOT(ISERROR(SEARCH("&lt;MENU&gt;",D16)))</formula>
    </cfRule>
    <cfRule type="expression" dxfId="6618" priority="4113" stopIfTrue="1">
      <formula>NOT(ISERROR(SEARCH("{",D16)))</formula>
    </cfRule>
    <cfRule type="expression" dxfId="6617" priority="4114" stopIfTrue="1">
      <formula>NOT(ISERROR(SEARCH("&lt;NARRATOR&gt;",D16)))</formula>
    </cfRule>
    <cfRule type="expression" dxfId="6616" priority="4115" stopIfTrue="1">
      <formula>NOT(ISERROR(SEARCH("&lt;GAME&gt;",D16)))</formula>
    </cfRule>
    <cfRule type="expression" dxfId="6615" priority="4116" stopIfTrue="1">
      <formula>NOT(ISERROR(SEARCH("[",D16)))</formula>
    </cfRule>
  </conditionalFormatting>
  <conditionalFormatting sqref="E16:F16">
    <cfRule type="expression" dxfId="6614" priority="4075" stopIfTrue="1">
      <formula>NOT(ISERROR(SEARCH("—",E16)))</formula>
    </cfRule>
    <cfRule type="expression" dxfId="6613" priority="4076" stopIfTrue="1">
      <formula>NOT(ISERROR(SEARCH("&lt;EXIT&gt;",E16)))</formula>
    </cfRule>
    <cfRule type="expression" dxfId="6612" priority="4077" stopIfTrue="1">
      <formula>NOT(ISERROR(SEARCH("&lt;EXIT&gt;",E16)))</formula>
    </cfRule>
    <cfRule type="expression" dxfId="6611" priority="4078" stopIfTrue="1">
      <formula>NOT(ISERROR(SEARCH("&lt;BREAK&gt;",E16)))</formula>
    </cfRule>
    <cfRule type="expression" dxfId="6610" priority="4079" stopIfTrue="1">
      <formula>NOT(ISERROR(SEARCH("&lt;BACK&gt;",E16)))</formula>
    </cfRule>
    <cfRule type="expression" dxfId="6609" priority="4080" stopIfTrue="1">
      <formula>NOT(ISERROR(SEARCH("&lt;END_MENU&gt;",E16)))</formula>
    </cfRule>
    <cfRule type="expression" dxfId="6608" priority="4081" stopIfTrue="1">
      <formula>NOT(ISERROR(SEARCH("&lt;OPCION&gt;",E16)))</formula>
    </cfRule>
    <cfRule type="expression" dxfId="6607" priority="4082" stopIfTrue="1">
      <formula>NOT(ISERROR(SEARCH("&lt;MENU&gt;",E16)))</formula>
    </cfRule>
    <cfRule type="expression" dxfId="6606" priority="4083" stopIfTrue="1">
      <formula>NOT(ISERROR(SEARCH("{",E16)))</formula>
    </cfRule>
    <cfRule type="expression" dxfId="6605" priority="4084" stopIfTrue="1">
      <formula>NOT(ISERROR(SEARCH("&lt;NARRATOR&gt;",E16)))</formula>
    </cfRule>
    <cfRule type="expression" dxfId="6604" priority="4085" stopIfTrue="1">
      <formula>NOT(ISERROR(SEARCH("&lt;GAME&gt;",E16)))</formula>
    </cfRule>
    <cfRule type="expression" dxfId="6603" priority="4086" stopIfTrue="1">
      <formula>NOT(ISERROR(SEARCH("[",E16)))</formula>
    </cfRule>
    <cfRule type="expression" dxfId="6602" priority="4087" stopIfTrue="1">
      <formula>NOT(ISERROR(SEARCH("&lt;BREAK&gt;",E16)))</formula>
    </cfRule>
    <cfRule type="expression" dxfId="6601" priority="4088" stopIfTrue="1">
      <formula>NOT(ISERROR(SEARCH("&lt;BACK&gt;",E16)))</formula>
    </cfRule>
    <cfRule type="expression" dxfId="6600" priority="4089" stopIfTrue="1">
      <formula>NOT(ISERROR(SEARCH("&lt;END_MENU&gt;",E16)))</formula>
    </cfRule>
    <cfRule type="expression" dxfId="6599" priority="4090" stopIfTrue="1">
      <formula>NOT(ISERROR(SEARCH("&lt;OPTION&gt;",E16)))</formula>
    </cfRule>
    <cfRule type="expression" dxfId="6598" priority="4091" stopIfTrue="1">
      <formula>NOT(ISERROR(SEARCH("&lt;MENU&gt;",E16)))</formula>
    </cfRule>
    <cfRule type="expression" dxfId="6597" priority="4092" stopIfTrue="1">
      <formula>NOT(ISERROR(SEARCH("{",E16)))</formula>
    </cfRule>
    <cfRule type="expression" dxfId="6596" priority="4093" stopIfTrue="1">
      <formula>NOT(ISERROR(SEARCH("&lt;NARRATOR&gt;",E16)))</formula>
    </cfRule>
    <cfRule type="expression" dxfId="6595" priority="4094" stopIfTrue="1">
      <formula>NOT(ISERROR(SEARCH("&lt;GAME&gt;",E16)))</formula>
    </cfRule>
    <cfRule type="expression" dxfId="6594" priority="4095" stopIfTrue="1">
      <formula>NOT(ISERROR(SEARCH("[",E16)))</formula>
    </cfRule>
  </conditionalFormatting>
  <conditionalFormatting sqref="D27">
    <cfRule type="expression" dxfId="6593" priority="3928" stopIfTrue="1">
      <formula>NOT(ISERROR(SEARCH("—",D27)))</formula>
    </cfRule>
    <cfRule type="expression" dxfId="6592" priority="3929" stopIfTrue="1">
      <formula>NOT(ISERROR(SEARCH("&lt;EXIT&gt;",D27)))</formula>
    </cfRule>
    <cfRule type="expression" dxfId="6591" priority="3930" stopIfTrue="1">
      <formula>NOT(ISERROR(SEARCH("&lt;EXIT&gt;",D27)))</formula>
    </cfRule>
    <cfRule type="expression" dxfId="6590" priority="3931" stopIfTrue="1">
      <formula>NOT(ISERROR(SEARCH("&lt;BREAK&gt;",D27)))</formula>
    </cfRule>
    <cfRule type="expression" dxfId="6589" priority="3932" stopIfTrue="1">
      <formula>NOT(ISERROR(SEARCH("&lt;BACK&gt;",D27)))</formula>
    </cfRule>
    <cfRule type="expression" dxfId="6588" priority="3933" stopIfTrue="1">
      <formula>NOT(ISERROR(SEARCH("&lt;END_MENU&gt;",D27)))</formula>
    </cfRule>
    <cfRule type="expression" dxfId="6587" priority="3934" stopIfTrue="1">
      <formula>NOT(ISERROR(SEARCH("&lt;OPCION&gt;",D27)))</formula>
    </cfRule>
    <cfRule type="expression" dxfId="6586" priority="3935" stopIfTrue="1">
      <formula>NOT(ISERROR(SEARCH("&lt;MENU&gt;",D27)))</formula>
    </cfRule>
    <cfRule type="expression" dxfId="6585" priority="3936" stopIfTrue="1">
      <formula>NOT(ISERROR(SEARCH("{",D27)))</formula>
    </cfRule>
    <cfRule type="expression" dxfId="6584" priority="3937" stopIfTrue="1">
      <formula>NOT(ISERROR(SEARCH("&lt;NARRATOR&gt;",D27)))</formula>
    </cfRule>
    <cfRule type="expression" dxfId="6583" priority="3938" stopIfTrue="1">
      <formula>NOT(ISERROR(SEARCH("&lt;GAME&gt;",D27)))</formula>
    </cfRule>
    <cfRule type="expression" dxfId="6582" priority="3939" stopIfTrue="1">
      <formula>NOT(ISERROR(SEARCH("[",D27)))</formula>
    </cfRule>
    <cfRule type="expression" dxfId="6581" priority="3940" stopIfTrue="1">
      <formula>NOT(ISERROR(SEARCH("&lt;BREAK&gt;",D27)))</formula>
    </cfRule>
    <cfRule type="expression" dxfId="6580" priority="3941" stopIfTrue="1">
      <formula>NOT(ISERROR(SEARCH("&lt;BACK&gt;",D27)))</formula>
    </cfRule>
    <cfRule type="expression" dxfId="6579" priority="3942" stopIfTrue="1">
      <formula>NOT(ISERROR(SEARCH("&lt;END_MENU&gt;",D27)))</formula>
    </cfRule>
    <cfRule type="expression" dxfId="6578" priority="3943" stopIfTrue="1">
      <formula>NOT(ISERROR(SEARCH("&lt;OPTION&gt;",D27)))</formula>
    </cfRule>
    <cfRule type="expression" dxfId="6577" priority="3944" stopIfTrue="1">
      <formula>NOT(ISERROR(SEARCH("&lt;MENU&gt;",D27)))</formula>
    </cfRule>
    <cfRule type="expression" dxfId="6576" priority="3945" stopIfTrue="1">
      <formula>NOT(ISERROR(SEARCH("{",D27)))</formula>
    </cfRule>
    <cfRule type="expression" dxfId="6575" priority="3946" stopIfTrue="1">
      <formula>NOT(ISERROR(SEARCH("&lt;NARRATOR&gt;",D27)))</formula>
    </cfRule>
    <cfRule type="expression" dxfId="6574" priority="3947" stopIfTrue="1">
      <formula>NOT(ISERROR(SEARCH("&lt;GAME&gt;",D27)))</formula>
    </cfRule>
    <cfRule type="expression" dxfId="6573" priority="3948" stopIfTrue="1">
      <formula>NOT(ISERROR(SEARCH("[",D27)))</formula>
    </cfRule>
  </conditionalFormatting>
  <conditionalFormatting sqref="B27:C27">
    <cfRule type="expression" dxfId="6572" priority="3907" stopIfTrue="1">
      <formula>NOT(ISERROR(SEARCH("—",B27)))</formula>
    </cfRule>
    <cfRule type="expression" dxfId="6571" priority="3908" stopIfTrue="1">
      <formula>NOT(ISERROR(SEARCH("&lt;EXIT&gt;",B27)))</formula>
    </cfRule>
    <cfRule type="expression" dxfId="6570" priority="3909" stopIfTrue="1">
      <formula>NOT(ISERROR(SEARCH("&lt;EXIT&gt;",B27)))</formula>
    </cfRule>
    <cfRule type="expression" dxfId="6569" priority="3910" stopIfTrue="1">
      <formula>NOT(ISERROR(SEARCH("&lt;BREAK&gt;",B27)))</formula>
    </cfRule>
    <cfRule type="expression" dxfId="6568" priority="3911" stopIfTrue="1">
      <formula>NOT(ISERROR(SEARCH("&lt;BACK&gt;",B27)))</formula>
    </cfRule>
    <cfRule type="expression" dxfId="6567" priority="3912" stopIfTrue="1">
      <formula>NOT(ISERROR(SEARCH("&lt;END_MENU&gt;",B27)))</formula>
    </cfRule>
    <cfRule type="expression" dxfId="6566" priority="3913" stopIfTrue="1">
      <formula>NOT(ISERROR(SEARCH("&lt;OPCION&gt;",B27)))</formula>
    </cfRule>
    <cfRule type="expression" dxfId="6565" priority="3914" stopIfTrue="1">
      <formula>NOT(ISERROR(SEARCH("&lt;MENU&gt;",B27)))</formula>
    </cfRule>
    <cfRule type="expression" dxfId="6564" priority="3915" stopIfTrue="1">
      <formula>NOT(ISERROR(SEARCH("{",B27)))</formula>
    </cfRule>
    <cfRule type="expression" dxfId="6563" priority="3916" stopIfTrue="1">
      <formula>NOT(ISERROR(SEARCH("&lt;NARRATOR&gt;",B27)))</formula>
    </cfRule>
    <cfRule type="expression" dxfId="6562" priority="3917" stopIfTrue="1">
      <formula>NOT(ISERROR(SEARCH("&lt;GAME&gt;",B27)))</formula>
    </cfRule>
    <cfRule type="expression" dxfId="6561" priority="3918" stopIfTrue="1">
      <formula>NOT(ISERROR(SEARCH("[",B27)))</formula>
    </cfRule>
    <cfRule type="expression" dxfId="6560" priority="3919" stopIfTrue="1">
      <formula>NOT(ISERROR(SEARCH("&lt;BREAK&gt;",B27)))</formula>
    </cfRule>
    <cfRule type="expression" dxfId="6559" priority="3920" stopIfTrue="1">
      <formula>NOT(ISERROR(SEARCH("&lt;BACK&gt;",B27)))</formula>
    </cfRule>
    <cfRule type="expression" dxfId="6558" priority="3921" stopIfTrue="1">
      <formula>NOT(ISERROR(SEARCH("&lt;END_MENU&gt;",B27)))</formula>
    </cfRule>
    <cfRule type="expression" dxfId="6557" priority="3922" stopIfTrue="1">
      <formula>NOT(ISERROR(SEARCH("&lt;OPTION&gt;",B27)))</formula>
    </cfRule>
    <cfRule type="expression" dxfId="6556" priority="3923" stopIfTrue="1">
      <formula>NOT(ISERROR(SEARCH("&lt;MENU&gt;",B27)))</formula>
    </cfRule>
    <cfRule type="expression" dxfId="6555" priority="3924" stopIfTrue="1">
      <formula>NOT(ISERROR(SEARCH("{",B27)))</formula>
    </cfRule>
    <cfRule type="expression" dxfId="6554" priority="3925" stopIfTrue="1">
      <formula>NOT(ISERROR(SEARCH("&lt;NARRATOR&gt;",B27)))</formula>
    </cfRule>
    <cfRule type="expression" dxfId="6553" priority="3926" stopIfTrue="1">
      <formula>NOT(ISERROR(SEARCH("&lt;GAME&gt;",B27)))</formula>
    </cfRule>
    <cfRule type="expression" dxfId="6552" priority="3927" stopIfTrue="1">
      <formula>NOT(ISERROR(SEARCH("[",B27)))</formula>
    </cfRule>
  </conditionalFormatting>
  <conditionalFormatting sqref="B27:C27">
    <cfRule type="expression" dxfId="6551" priority="3886" stopIfTrue="1">
      <formula>NOT(ISERROR(SEARCH("—",B27)))</formula>
    </cfRule>
    <cfRule type="expression" dxfId="6550" priority="3887" stopIfTrue="1">
      <formula>NOT(ISERROR(SEARCH("&lt;EXIT&gt;",B27)))</formula>
    </cfRule>
    <cfRule type="expression" dxfId="6549" priority="3888" stopIfTrue="1">
      <formula>NOT(ISERROR(SEARCH("&lt;EXIT&gt;",B27)))</formula>
    </cfRule>
    <cfRule type="expression" dxfId="6548" priority="3889" stopIfTrue="1">
      <formula>NOT(ISERROR(SEARCH("&lt;BREAK&gt;",B27)))</formula>
    </cfRule>
    <cfRule type="expression" dxfId="6547" priority="3890" stopIfTrue="1">
      <formula>NOT(ISERROR(SEARCH("&lt;BACK&gt;",B27)))</formula>
    </cfRule>
    <cfRule type="expression" dxfId="6546" priority="3891" stopIfTrue="1">
      <formula>NOT(ISERROR(SEARCH("&lt;END_MENU&gt;",B27)))</formula>
    </cfRule>
    <cfRule type="expression" dxfId="6545" priority="3892" stopIfTrue="1">
      <formula>NOT(ISERROR(SEARCH("&lt;OPCION&gt;",B27)))</formula>
    </cfRule>
    <cfRule type="expression" dxfId="6544" priority="3893" stopIfTrue="1">
      <formula>NOT(ISERROR(SEARCH("&lt;MENU&gt;",B27)))</formula>
    </cfRule>
    <cfRule type="expression" dxfId="6543" priority="3894" stopIfTrue="1">
      <formula>NOT(ISERROR(SEARCH("{",B27)))</formula>
    </cfRule>
    <cfRule type="expression" dxfId="6542" priority="3895" stopIfTrue="1">
      <formula>NOT(ISERROR(SEARCH("&lt;NARRATOR&gt;",B27)))</formula>
    </cfRule>
    <cfRule type="expression" dxfId="6541" priority="3896" stopIfTrue="1">
      <formula>NOT(ISERROR(SEARCH("&lt;GAME&gt;",B27)))</formula>
    </cfRule>
    <cfRule type="expression" dxfId="6540" priority="3897" stopIfTrue="1">
      <formula>NOT(ISERROR(SEARCH("[",B27)))</formula>
    </cfRule>
    <cfRule type="expression" dxfId="6539" priority="3898" stopIfTrue="1">
      <formula>NOT(ISERROR(SEARCH("&lt;BREAK&gt;",B27)))</formula>
    </cfRule>
    <cfRule type="expression" dxfId="6538" priority="3899" stopIfTrue="1">
      <formula>NOT(ISERROR(SEARCH("&lt;BACK&gt;",B27)))</formula>
    </cfRule>
    <cfRule type="expression" dxfId="6537" priority="3900" stopIfTrue="1">
      <formula>NOT(ISERROR(SEARCH("&lt;END_MENU&gt;",B27)))</formula>
    </cfRule>
    <cfRule type="expression" dxfId="6536" priority="3901" stopIfTrue="1">
      <formula>NOT(ISERROR(SEARCH("&lt;OPTION&gt;",B27)))</formula>
    </cfRule>
    <cfRule type="expression" dxfId="6535" priority="3902" stopIfTrue="1">
      <formula>NOT(ISERROR(SEARCH("&lt;MENU&gt;",B27)))</formula>
    </cfRule>
    <cfRule type="expression" dxfId="6534" priority="3903" stopIfTrue="1">
      <formula>NOT(ISERROR(SEARCH("{",B27)))</formula>
    </cfRule>
    <cfRule type="expression" dxfId="6533" priority="3904" stopIfTrue="1">
      <formula>NOT(ISERROR(SEARCH("&lt;NARRATOR&gt;",B27)))</formula>
    </cfRule>
    <cfRule type="expression" dxfId="6532" priority="3905" stopIfTrue="1">
      <formula>NOT(ISERROR(SEARCH("&lt;GAME&gt;",B27)))</formula>
    </cfRule>
    <cfRule type="expression" dxfId="6531" priority="3906" stopIfTrue="1">
      <formula>NOT(ISERROR(SEARCH("[",B27)))</formula>
    </cfRule>
  </conditionalFormatting>
  <conditionalFormatting sqref="AB20:AC20">
    <cfRule type="expression" dxfId="6530" priority="2878" stopIfTrue="1">
      <formula>NOT(ISERROR(SEARCH("—",AB20)))</formula>
    </cfRule>
    <cfRule type="expression" dxfId="6529" priority="2879" stopIfTrue="1">
      <formula>NOT(ISERROR(SEARCH("&lt;EXIT&gt;",AB20)))</formula>
    </cfRule>
    <cfRule type="expression" dxfId="6528" priority="2880" stopIfTrue="1">
      <formula>NOT(ISERROR(SEARCH("&lt;EXIT&gt;",AB20)))</formula>
    </cfRule>
    <cfRule type="expression" dxfId="6527" priority="2881" stopIfTrue="1">
      <formula>NOT(ISERROR(SEARCH("&lt;BREAK&gt;",AB20)))</formula>
    </cfRule>
    <cfRule type="expression" dxfId="6526" priority="2882" stopIfTrue="1">
      <formula>NOT(ISERROR(SEARCH("&lt;BACK&gt;",AB20)))</formula>
    </cfRule>
    <cfRule type="expression" dxfId="6525" priority="2883" stopIfTrue="1">
      <formula>NOT(ISERROR(SEARCH("&lt;END_MENU&gt;",AB20)))</formula>
    </cfRule>
    <cfRule type="expression" dxfId="6524" priority="2884" stopIfTrue="1">
      <formula>NOT(ISERROR(SEARCH("&lt;OPCION&gt;",AB20)))</formula>
    </cfRule>
    <cfRule type="expression" dxfId="6523" priority="2885" stopIfTrue="1">
      <formula>NOT(ISERROR(SEARCH("&lt;MENU&gt;",AB20)))</formula>
    </cfRule>
    <cfRule type="expression" dxfId="6522" priority="2886" stopIfTrue="1">
      <formula>NOT(ISERROR(SEARCH("{",AB20)))</formula>
    </cfRule>
    <cfRule type="expression" dxfId="6521" priority="2887" stopIfTrue="1">
      <formula>NOT(ISERROR(SEARCH("&lt;NARRATOR&gt;",AB20)))</formula>
    </cfRule>
    <cfRule type="expression" dxfId="6520" priority="2888" stopIfTrue="1">
      <formula>NOT(ISERROR(SEARCH("&lt;GAME&gt;",AB20)))</formula>
    </cfRule>
    <cfRule type="expression" dxfId="6519" priority="2889" stopIfTrue="1">
      <formula>NOT(ISERROR(SEARCH("[",AB20)))</formula>
    </cfRule>
    <cfRule type="expression" dxfId="6518" priority="2890" stopIfTrue="1">
      <formula>NOT(ISERROR(SEARCH("&lt;BREAK&gt;",AB20)))</formula>
    </cfRule>
    <cfRule type="expression" dxfId="6517" priority="2891" stopIfTrue="1">
      <formula>NOT(ISERROR(SEARCH("&lt;BACK&gt;",AB20)))</formula>
    </cfRule>
    <cfRule type="expression" dxfId="6516" priority="2892" stopIfTrue="1">
      <formula>NOT(ISERROR(SEARCH("&lt;END_MENU&gt;",AB20)))</formula>
    </cfRule>
    <cfRule type="expression" dxfId="6515" priority="2893" stopIfTrue="1">
      <formula>NOT(ISERROR(SEARCH("&lt;OPTION&gt;",AB20)))</formula>
    </cfRule>
    <cfRule type="expression" dxfId="6514" priority="2894" stopIfTrue="1">
      <formula>NOT(ISERROR(SEARCH("&lt;MENU&gt;",AB20)))</formula>
    </cfRule>
    <cfRule type="expression" dxfId="6513" priority="2895" stopIfTrue="1">
      <formula>NOT(ISERROR(SEARCH("{",AB20)))</formula>
    </cfRule>
    <cfRule type="expression" dxfId="6512" priority="2896" stopIfTrue="1">
      <formula>NOT(ISERROR(SEARCH("&lt;NARRATOR&gt;",AB20)))</formula>
    </cfRule>
    <cfRule type="expression" dxfId="6511" priority="2897" stopIfTrue="1">
      <formula>NOT(ISERROR(SEARCH("&lt;GAME&gt;",AB20)))</formula>
    </cfRule>
    <cfRule type="expression" dxfId="6510" priority="2898" stopIfTrue="1">
      <formula>NOT(ISERROR(SEARCH("[",AB20)))</formula>
    </cfRule>
  </conditionalFormatting>
  <conditionalFormatting sqref="B59:F59 J59:N59 P59:Q59 S59">
    <cfRule type="expression" dxfId="6509" priority="2815" stopIfTrue="1">
      <formula>NOT(ISERROR(SEARCH("—",B59)))</formula>
    </cfRule>
    <cfRule type="expression" dxfId="6508" priority="2816" stopIfTrue="1">
      <formula>NOT(ISERROR(SEARCH("&lt;EXIT&gt;",B59)))</formula>
    </cfRule>
    <cfRule type="expression" dxfId="6507" priority="2817" stopIfTrue="1">
      <formula>NOT(ISERROR(SEARCH("&lt;EXIT&gt;",B59)))</formula>
    </cfRule>
    <cfRule type="expression" dxfId="6506" priority="2818" stopIfTrue="1">
      <formula>NOT(ISERROR(SEARCH("&lt;BREAK&gt;",B59)))</formula>
    </cfRule>
    <cfRule type="expression" dxfId="6505" priority="2819" stopIfTrue="1">
      <formula>NOT(ISERROR(SEARCH("&lt;BACK&gt;",B59)))</formula>
    </cfRule>
    <cfRule type="expression" dxfId="6504" priority="2820" stopIfTrue="1">
      <formula>NOT(ISERROR(SEARCH("&lt;END_MENU&gt;",B59)))</formula>
    </cfRule>
    <cfRule type="expression" dxfId="6503" priority="2821" stopIfTrue="1">
      <formula>NOT(ISERROR(SEARCH("&lt;OPCION&gt;",B59)))</formula>
    </cfRule>
    <cfRule type="expression" dxfId="6502" priority="2822" stopIfTrue="1">
      <formula>NOT(ISERROR(SEARCH("&lt;MENU&gt;",B59)))</formula>
    </cfRule>
    <cfRule type="expression" dxfId="6501" priority="2823" stopIfTrue="1">
      <formula>NOT(ISERROR(SEARCH("{",B59)))</formula>
    </cfRule>
    <cfRule type="expression" dxfId="6500" priority="2824" stopIfTrue="1">
      <formula>NOT(ISERROR(SEARCH("&lt;NARRATOR&gt;",B59)))</formula>
    </cfRule>
    <cfRule type="expression" dxfId="6499" priority="2825" stopIfTrue="1">
      <formula>NOT(ISERROR(SEARCH("&lt;GAME&gt;",B59)))</formula>
    </cfRule>
    <cfRule type="expression" dxfId="6498" priority="2826" stopIfTrue="1">
      <formula>NOT(ISERROR(SEARCH("[",B59)))</formula>
    </cfRule>
    <cfRule type="expression" dxfId="6497" priority="2827" stopIfTrue="1">
      <formula>NOT(ISERROR(SEARCH("&lt;BREAK&gt;",B59)))</formula>
    </cfRule>
    <cfRule type="expression" dxfId="6496" priority="2828" stopIfTrue="1">
      <formula>NOT(ISERROR(SEARCH("&lt;BACK&gt;",B59)))</formula>
    </cfRule>
    <cfRule type="expression" dxfId="6495" priority="2829" stopIfTrue="1">
      <formula>NOT(ISERROR(SEARCH("&lt;END_MENU&gt;",B59)))</formula>
    </cfRule>
    <cfRule type="expression" dxfId="6494" priority="2830" stopIfTrue="1">
      <formula>NOT(ISERROR(SEARCH("&lt;OPTION&gt;",B59)))</formula>
    </cfRule>
    <cfRule type="expression" dxfId="6493" priority="2831" stopIfTrue="1">
      <formula>NOT(ISERROR(SEARCH("&lt;MENU&gt;",B59)))</formula>
    </cfRule>
    <cfRule type="expression" dxfId="6492" priority="2832" stopIfTrue="1">
      <formula>NOT(ISERROR(SEARCH("{",B59)))</formula>
    </cfRule>
    <cfRule type="expression" dxfId="6491" priority="2833" stopIfTrue="1">
      <formula>NOT(ISERROR(SEARCH("&lt;NARRATOR&gt;",B59)))</formula>
    </cfRule>
    <cfRule type="expression" dxfId="6490" priority="2834" stopIfTrue="1">
      <formula>NOT(ISERROR(SEARCH("&lt;GAME&gt;",B59)))</formula>
    </cfRule>
    <cfRule type="expression" dxfId="6489" priority="2835" stopIfTrue="1">
      <formula>NOT(ISERROR(SEARCH("[",B59)))</formula>
    </cfRule>
  </conditionalFormatting>
  <conditionalFormatting sqref="D11">
    <cfRule type="expression" dxfId="6488" priority="2773" stopIfTrue="1">
      <formula>NOT(ISERROR(SEARCH("—",D11)))</formula>
    </cfRule>
    <cfRule type="expression" dxfId="6487" priority="2774" stopIfTrue="1">
      <formula>NOT(ISERROR(SEARCH("&lt;EXIT&gt;",D11)))</formula>
    </cfRule>
    <cfRule type="expression" dxfId="6486" priority="2775" stopIfTrue="1">
      <formula>NOT(ISERROR(SEARCH("&lt;EXIT&gt;",D11)))</formula>
    </cfRule>
    <cfRule type="expression" dxfId="6485" priority="2776" stopIfTrue="1">
      <formula>NOT(ISERROR(SEARCH("&lt;BREAK&gt;",D11)))</formula>
    </cfRule>
    <cfRule type="expression" dxfId="6484" priority="2777" stopIfTrue="1">
      <formula>NOT(ISERROR(SEARCH("&lt;BACK&gt;",D11)))</formula>
    </cfRule>
    <cfRule type="expression" dxfId="6483" priority="2778" stopIfTrue="1">
      <formula>NOT(ISERROR(SEARCH("&lt;END_MENU&gt;",D11)))</formula>
    </cfRule>
    <cfRule type="expression" dxfId="6482" priority="2779" stopIfTrue="1">
      <formula>NOT(ISERROR(SEARCH("&lt;OPCION&gt;",D11)))</formula>
    </cfRule>
    <cfRule type="expression" dxfId="6481" priority="2780" stopIfTrue="1">
      <formula>NOT(ISERROR(SEARCH("&lt;MENU&gt;",D11)))</formula>
    </cfRule>
    <cfRule type="expression" dxfId="6480" priority="2781" stopIfTrue="1">
      <formula>NOT(ISERROR(SEARCH("{",D11)))</formula>
    </cfRule>
    <cfRule type="expression" dxfId="6479" priority="2782" stopIfTrue="1">
      <formula>NOT(ISERROR(SEARCH("&lt;NARRATOR&gt;",D11)))</formula>
    </cfRule>
    <cfRule type="expression" dxfId="6478" priority="2783" stopIfTrue="1">
      <formula>NOT(ISERROR(SEARCH("&lt;GAME&gt;",D11)))</formula>
    </cfRule>
    <cfRule type="expression" dxfId="6477" priority="2784" stopIfTrue="1">
      <formula>NOT(ISERROR(SEARCH("[",D11)))</formula>
    </cfRule>
    <cfRule type="expression" dxfId="6476" priority="2785" stopIfTrue="1">
      <formula>NOT(ISERROR(SEARCH("&lt;BREAK&gt;",D11)))</formula>
    </cfRule>
    <cfRule type="expression" dxfId="6475" priority="2786" stopIfTrue="1">
      <formula>NOT(ISERROR(SEARCH("&lt;BACK&gt;",D11)))</formula>
    </cfRule>
    <cfRule type="expression" dxfId="6474" priority="2787" stopIfTrue="1">
      <formula>NOT(ISERROR(SEARCH("&lt;END_MENU&gt;",D11)))</formula>
    </cfRule>
    <cfRule type="expression" dxfId="6473" priority="2788" stopIfTrue="1">
      <formula>NOT(ISERROR(SEARCH("&lt;OPTION&gt;",D11)))</formula>
    </cfRule>
    <cfRule type="expression" dxfId="6472" priority="2789" stopIfTrue="1">
      <formula>NOT(ISERROR(SEARCH("&lt;MENU&gt;",D11)))</formula>
    </cfRule>
    <cfRule type="expression" dxfId="6471" priority="2790" stopIfTrue="1">
      <formula>NOT(ISERROR(SEARCH("{",D11)))</formula>
    </cfRule>
    <cfRule type="expression" dxfId="6470" priority="2791" stopIfTrue="1">
      <formula>NOT(ISERROR(SEARCH("&lt;NARRATOR&gt;",D11)))</formula>
    </cfRule>
    <cfRule type="expression" dxfId="6469" priority="2792" stopIfTrue="1">
      <formula>NOT(ISERROR(SEARCH("&lt;GAME&gt;",D11)))</formula>
    </cfRule>
    <cfRule type="expression" dxfId="6468" priority="2793" stopIfTrue="1">
      <formula>NOT(ISERROR(SEARCH("[",D11)))</formula>
    </cfRule>
  </conditionalFormatting>
  <conditionalFormatting sqref="E11:F11">
    <cfRule type="expression" dxfId="6467" priority="2752" stopIfTrue="1">
      <formula>NOT(ISERROR(SEARCH("—",E11)))</formula>
    </cfRule>
    <cfRule type="expression" dxfId="6466" priority="2753" stopIfTrue="1">
      <formula>NOT(ISERROR(SEARCH("&lt;EXIT&gt;",E11)))</formula>
    </cfRule>
    <cfRule type="expression" dxfId="6465" priority="2754" stopIfTrue="1">
      <formula>NOT(ISERROR(SEARCH("&lt;EXIT&gt;",E11)))</formula>
    </cfRule>
    <cfRule type="expression" dxfId="6464" priority="2755" stopIfTrue="1">
      <formula>NOT(ISERROR(SEARCH("&lt;BREAK&gt;",E11)))</formula>
    </cfRule>
    <cfRule type="expression" dxfId="6463" priority="2756" stopIfTrue="1">
      <formula>NOT(ISERROR(SEARCH("&lt;BACK&gt;",E11)))</formula>
    </cfRule>
    <cfRule type="expression" dxfId="6462" priority="2757" stopIfTrue="1">
      <formula>NOT(ISERROR(SEARCH("&lt;END_MENU&gt;",E11)))</formula>
    </cfRule>
    <cfRule type="expression" dxfId="6461" priority="2758" stopIfTrue="1">
      <formula>NOT(ISERROR(SEARCH("&lt;OPCION&gt;",E11)))</formula>
    </cfRule>
    <cfRule type="expression" dxfId="6460" priority="2759" stopIfTrue="1">
      <formula>NOT(ISERROR(SEARCH("&lt;MENU&gt;",E11)))</formula>
    </cfRule>
    <cfRule type="expression" dxfId="6459" priority="2760" stopIfTrue="1">
      <formula>NOT(ISERROR(SEARCH("{",E11)))</formula>
    </cfRule>
    <cfRule type="expression" dxfId="6458" priority="2761" stopIfTrue="1">
      <formula>NOT(ISERROR(SEARCH("&lt;NARRATOR&gt;",E11)))</formula>
    </cfRule>
    <cfRule type="expression" dxfId="6457" priority="2762" stopIfTrue="1">
      <formula>NOT(ISERROR(SEARCH("&lt;GAME&gt;",E11)))</formula>
    </cfRule>
    <cfRule type="expression" dxfId="6456" priority="2763" stopIfTrue="1">
      <formula>NOT(ISERROR(SEARCH("[",E11)))</formula>
    </cfRule>
    <cfRule type="expression" dxfId="6455" priority="2764" stopIfTrue="1">
      <formula>NOT(ISERROR(SEARCH("&lt;BREAK&gt;",E11)))</formula>
    </cfRule>
    <cfRule type="expression" dxfId="6454" priority="2765" stopIfTrue="1">
      <formula>NOT(ISERROR(SEARCH("&lt;BACK&gt;",E11)))</formula>
    </cfRule>
    <cfRule type="expression" dxfId="6453" priority="2766" stopIfTrue="1">
      <formula>NOT(ISERROR(SEARCH("&lt;END_MENU&gt;",E11)))</formula>
    </cfRule>
    <cfRule type="expression" dxfId="6452" priority="2767" stopIfTrue="1">
      <formula>NOT(ISERROR(SEARCH("&lt;OPTION&gt;",E11)))</formula>
    </cfRule>
    <cfRule type="expression" dxfId="6451" priority="2768" stopIfTrue="1">
      <formula>NOT(ISERROR(SEARCH("&lt;MENU&gt;",E11)))</formula>
    </cfRule>
    <cfRule type="expression" dxfId="6450" priority="2769" stopIfTrue="1">
      <formula>NOT(ISERROR(SEARCH("{",E11)))</formula>
    </cfRule>
    <cfRule type="expression" dxfId="6449" priority="2770" stopIfTrue="1">
      <formula>NOT(ISERROR(SEARCH("&lt;NARRATOR&gt;",E11)))</formula>
    </cfRule>
    <cfRule type="expression" dxfId="6448" priority="2771" stopIfTrue="1">
      <formula>NOT(ISERROR(SEARCH("&lt;GAME&gt;",E11)))</formula>
    </cfRule>
    <cfRule type="expression" dxfId="6447" priority="2772" stopIfTrue="1">
      <formula>NOT(ISERROR(SEARCH("[",E11)))</formula>
    </cfRule>
  </conditionalFormatting>
  <conditionalFormatting sqref="A16">
    <cfRule type="expression" dxfId="6446" priority="2731" stopIfTrue="1">
      <formula>NOT(ISERROR(SEARCH("—",A16)))</formula>
    </cfRule>
    <cfRule type="expression" dxfId="6445" priority="2732" stopIfTrue="1">
      <formula>NOT(ISERROR(SEARCH("&lt;EXIT&gt;",A16)))</formula>
    </cfRule>
    <cfRule type="expression" dxfId="6444" priority="2733" stopIfTrue="1">
      <formula>NOT(ISERROR(SEARCH("&lt;EXIT&gt;",A16)))</formula>
    </cfRule>
    <cfRule type="expression" dxfId="6443" priority="2734" stopIfTrue="1">
      <formula>NOT(ISERROR(SEARCH("&lt;BREAK&gt;",A16)))</formula>
    </cfRule>
    <cfRule type="expression" dxfId="6442" priority="2735" stopIfTrue="1">
      <formula>NOT(ISERROR(SEARCH("&lt;BACK&gt;",A16)))</formula>
    </cfRule>
    <cfRule type="expression" dxfId="6441" priority="2736" stopIfTrue="1">
      <formula>NOT(ISERROR(SEARCH("&lt;END_MENU&gt;",A16)))</formula>
    </cfRule>
    <cfRule type="expression" dxfId="6440" priority="2737" stopIfTrue="1">
      <formula>NOT(ISERROR(SEARCH("&lt;OPCION&gt;",A16)))</formula>
    </cfRule>
    <cfRule type="expression" dxfId="6439" priority="2738" stopIfTrue="1">
      <formula>NOT(ISERROR(SEARCH("&lt;MENU&gt;",A16)))</formula>
    </cfRule>
    <cfRule type="expression" dxfId="6438" priority="2739" stopIfTrue="1">
      <formula>NOT(ISERROR(SEARCH("{",A16)))</formula>
    </cfRule>
    <cfRule type="expression" dxfId="6437" priority="2740" stopIfTrue="1">
      <formula>NOT(ISERROR(SEARCH("&lt;NARRATOR&gt;",A16)))</formula>
    </cfRule>
    <cfRule type="expression" dxfId="6436" priority="2741" stopIfTrue="1">
      <formula>NOT(ISERROR(SEARCH("&lt;GAME&gt;",A16)))</formula>
    </cfRule>
    <cfRule type="expression" dxfId="6435" priority="2742" stopIfTrue="1">
      <formula>NOT(ISERROR(SEARCH("[",A16)))</formula>
    </cfRule>
    <cfRule type="expression" dxfId="6434" priority="2743" stopIfTrue="1">
      <formula>NOT(ISERROR(SEARCH("&lt;BREAK&gt;",A16)))</formula>
    </cfRule>
    <cfRule type="expression" dxfId="6433" priority="2744" stopIfTrue="1">
      <formula>NOT(ISERROR(SEARCH("&lt;BACK&gt;",A16)))</formula>
    </cfRule>
    <cfRule type="expression" dxfId="6432" priority="2745" stopIfTrue="1">
      <formula>NOT(ISERROR(SEARCH("&lt;END_MENU&gt;",A16)))</formula>
    </cfRule>
    <cfRule type="expression" dxfId="6431" priority="2746" stopIfTrue="1">
      <formula>NOT(ISERROR(SEARCH("&lt;OPTION&gt;",A16)))</formula>
    </cfRule>
    <cfRule type="expression" dxfId="6430" priority="2747" stopIfTrue="1">
      <formula>NOT(ISERROR(SEARCH("&lt;MENU&gt;",A16)))</formula>
    </cfRule>
    <cfRule type="expression" dxfId="6429" priority="2748" stopIfTrue="1">
      <formula>NOT(ISERROR(SEARCH("{",A16)))</formula>
    </cfRule>
    <cfRule type="expression" dxfId="6428" priority="2749" stopIfTrue="1">
      <formula>NOT(ISERROR(SEARCH("&lt;NARRATOR&gt;",A16)))</formula>
    </cfRule>
    <cfRule type="expression" dxfId="6427" priority="2750" stopIfTrue="1">
      <formula>NOT(ISERROR(SEARCH("&lt;GAME&gt;",A16)))</formula>
    </cfRule>
    <cfRule type="expression" dxfId="6426" priority="2751" stopIfTrue="1">
      <formula>NOT(ISERROR(SEARCH("[",A16)))</formula>
    </cfRule>
  </conditionalFormatting>
  <conditionalFormatting sqref="BQ10 I10:J10 AH10:AI10 A10:C10 AA10:AD10 L10:R10">
    <cfRule type="expression" dxfId="6425" priority="2710" stopIfTrue="1">
      <formula>NOT(ISERROR(SEARCH("—",A10)))</formula>
    </cfRule>
    <cfRule type="expression" dxfId="6424" priority="2711" stopIfTrue="1">
      <formula>NOT(ISERROR(SEARCH("&lt;EXIT&gt;",A10)))</formula>
    </cfRule>
    <cfRule type="expression" dxfId="6423" priority="2712" stopIfTrue="1">
      <formula>NOT(ISERROR(SEARCH("&lt;EXIT&gt;",A10)))</formula>
    </cfRule>
    <cfRule type="expression" dxfId="6422" priority="2713" stopIfTrue="1">
      <formula>NOT(ISERROR(SEARCH("&lt;BREAK&gt;",A10)))</formula>
    </cfRule>
    <cfRule type="expression" dxfId="6421" priority="2714" stopIfTrue="1">
      <formula>NOT(ISERROR(SEARCH("&lt;BACK&gt;",A10)))</formula>
    </cfRule>
    <cfRule type="expression" dxfId="6420" priority="2715" stopIfTrue="1">
      <formula>NOT(ISERROR(SEARCH("&lt;END_MENU&gt;",A10)))</formula>
    </cfRule>
    <cfRule type="expression" dxfId="6419" priority="2716" stopIfTrue="1">
      <formula>NOT(ISERROR(SEARCH("&lt;OPCION&gt;",A10)))</formula>
    </cfRule>
    <cfRule type="expression" dxfId="6418" priority="2717" stopIfTrue="1">
      <formula>NOT(ISERROR(SEARCH("&lt;MENU&gt;",A10)))</formula>
    </cfRule>
    <cfRule type="expression" dxfId="6417" priority="2718" stopIfTrue="1">
      <formula>NOT(ISERROR(SEARCH("{",A10)))</formula>
    </cfRule>
    <cfRule type="expression" dxfId="6416" priority="2719" stopIfTrue="1">
      <formula>NOT(ISERROR(SEARCH("&lt;NARRATOR&gt;",A10)))</formula>
    </cfRule>
    <cfRule type="expression" dxfId="6415" priority="2720" stopIfTrue="1">
      <formula>NOT(ISERROR(SEARCH("&lt;GAME&gt;",A10)))</formula>
    </cfRule>
    <cfRule type="expression" dxfId="6414" priority="2721" stopIfTrue="1">
      <formula>NOT(ISERROR(SEARCH("[",A10)))</formula>
    </cfRule>
    <cfRule type="expression" dxfId="6413" priority="2722" stopIfTrue="1">
      <formula>NOT(ISERROR(SEARCH("&lt;BREAK&gt;",A10)))</formula>
    </cfRule>
    <cfRule type="expression" dxfId="6412" priority="2723" stopIfTrue="1">
      <formula>NOT(ISERROR(SEARCH("&lt;BACK&gt;",A10)))</formula>
    </cfRule>
    <cfRule type="expression" dxfId="6411" priority="2724" stopIfTrue="1">
      <formula>NOT(ISERROR(SEARCH("&lt;END_MENU&gt;",A10)))</formula>
    </cfRule>
    <cfRule type="expression" dxfId="6410" priority="2725" stopIfTrue="1">
      <formula>NOT(ISERROR(SEARCH("&lt;OPTION&gt;",A10)))</formula>
    </cfRule>
    <cfRule type="expression" dxfId="6409" priority="2726" stopIfTrue="1">
      <formula>NOT(ISERROR(SEARCH("&lt;MENU&gt;",A10)))</formula>
    </cfRule>
    <cfRule type="expression" dxfId="6408" priority="2727" stopIfTrue="1">
      <formula>NOT(ISERROR(SEARCH("{",A10)))</formula>
    </cfRule>
    <cfRule type="expression" dxfId="6407" priority="2728" stopIfTrue="1">
      <formula>NOT(ISERROR(SEARCH("&lt;NARRATOR&gt;",A10)))</formula>
    </cfRule>
    <cfRule type="expression" dxfId="6406" priority="2729" stopIfTrue="1">
      <formula>NOT(ISERROR(SEARCH("&lt;GAME&gt;",A10)))</formula>
    </cfRule>
    <cfRule type="expression" dxfId="6405" priority="2730" stopIfTrue="1">
      <formula>NOT(ISERROR(SEARCH("[",A10)))</formula>
    </cfRule>
  </conditionalFormatting>
  <conditionalFormatting sqref="D10">
    <cfRule type="expression" dxfId="6404" priority="2668" stopIfTrue="1">
      <formula>NOT(ISERROR(SEARCH("—",D10)))</formula>
    </cfRule>
    <cfRule type="expression" dxfId="6403" priority="2669" stopIfTrue="1">
      <formula>NOT(ISERROR(SEARCH("&lt;EXIT&gt;",D10)))</formula>
    </cfRule>
    <cfRule type="expression" dxfId="6402" priority="2670" stopIfTrue="1">
      <formula>NOT(ISERROR(SEARCH("&lt;EXIT&gt;",D10)))</formula>
    </cfRule>
    <cfRule type="expression" dxfId="6401" priority="2671" stopIfTrue="1">
      <formula>NOT(ISERROR(SEARCH("&lt;BREAK&gt;",D10)))</formula>
    </cfRule>
    <cfRule type="expression" dxfId="6400" priority="2672" stopIfTrue="1">
      <formula>NOT(ISERROR(SEARCH("&lt;BACK&gt;",D10)))</formula>
    </cfRule>
    <cfRule type="expression" dxfId="6399" priority="2673" stopIfTrue="1">
      <formula>NOT(ISERROR(SEARCH("&lt;END_MENU&gt;",D10)))</formula>
    </cfRule>
    <cfRule type="expression" dxfId="6398" priority="2674" stopIfTrue="1">
      <formula>NOT(ISERROR(SEARCH("&lt;OPCION&gt;",D10)))</formula>
    </cfRule>
    <cfRule type="expression" dxfId="6397" priority="2675" stopIfTrue="1">
      <formula>NOT(ISERROR(SEARCH("&lt;MENU&gt;",D10)))</formula>
    </cfRule>
    <cfRule type="expression" dxfId="6396" priority="2676" stopIfTrue="1">
      <formula>NOT(ISERROR(SEARCH("{",D10)))</formula>
    </cfRule>
    <cfRule type="expression" dxfId="6395" priority="2677" stopIfTrue="1">
      <formula>NOT(ISERROR(SEARCH("&lt;NARRATOR&gt;",D10)))</formula>
    </cfRule>
    <cfRule type="expression" dxfId="6394" priority="2678" stopIfTrue="1">
      <formula>NOT(ISERROR(SEARCH("&lt;GAME&gt;",D10)))</formula>
    </cfRule>
    <cfRule type="expression" dxfId="6393" priority="2679" stopIfTrue="1">
      <formula>NOT(ISERROR(SEARCH("[",D10)))</formula>
    </cfRule>
    <cfRule type="expression" dxfId="6392" priority="2680" stopIfTrue="1">
      <formula>NOT(ISERROR(SEARCH("&lt;BREAK&gt;",D10)))</formula>
    </cfRule>
    <cfRule type="expression" dxfId="6391" priority="2681" stopIfTrue="1">
      <formula>NOT(ISERROR(SEARCH("&lt;BACK&gt;",D10)))</formula>
    </cfRule>
    <cfRule type="expression" dxfId="6390" priority="2682" stopIfTrue="1">
      <formula>NOT(ISERROR(SEARCH("&lt;END_MENU&gt;",D10)))</formula>
    </cfRule>
    <cfRule type="expression" dxfId="6389" priority="2683" stopIfTrue="1">
      <formula>NOT(ISERROR(SEARCH("&lt;OPTION&gt;",D10)))</formula>
    </cfRule>
    <cfRule type="expression" dxfId="6388" priority="2684" stopIfTrue="1">
      <formula>NOT(ISERROR(SEARCH("&lt;MENU&gt;",D10)))</formula>
    </cfRule>
    <cfRule type="expression" dxfId="6387" priority="2685" stopIfTrue="1">
      <formula>NOT(ISERROR(SEARCH("{",D10)))</formula>
    </cfRule>
    <cfRule type="expression" dxfId="6386" priority="2686" stopIfTrue="1">
      <formula>NOT(ISERROR(SEARCH("&lt;NARRATOR&gt;",D10)))</formula>
    </cfRule>
    <cfRule type="expression" dxfId="6385" priority="2687" stopIfTrue="1">
      <formula>NOT(ISERROR(SEARCH("&lt;GAME&gt;",D10)))</formula>
    </cfRule>
    <cfRule type="expression" dxfId="6384" priority="2688" stopIfTrue="1">
      <formula>NOT(ISERROR(SEARCH("[",D10)))</formula>
    </cfRule>
  </conditionalFormatting>
  <conditionalFormatting sqref="E10:F10">
    <cfRule type="expression" dxfId="6383" priority="2647" stopIfTrue="1">
      <formula>NOT(ISERROR(SEARCH("—",E10)))</formula>
    </cfRule>
    <cfRule type="expression" dxfId="6382" priority="2648" stopIfTrue="1">
      <formula>NOT(ISERROR(SEARCH("&lt;EXIT&gt;",E10)))</formula>
    </cfRule>
    <cfRule type="expression" dxfId="6381" priority="2649" stopIfTrue="1">
      <formula>NOT(ISERROR(SEARCH("&lt;EXIT&gt;",E10)))</formula>
    </cfRule>
    <cfRule type="expression" dxfId="6380" priority="2650" stopIfTrue="1">
      <formula>NOT(ISERROR(SEARCH("&lt;BREAK&gt;",E10)))</formula>
    </cfRule>
    <cfRule type="expression" dxfId="6379" priority="2651" stopIfTrue="1">
      <formula>NOT(ISERROR(SEARCH("&lt;BACK&gt;",E10)))</formula>
    </cfRule>
    <cfRule type="expression" dxfId="6378" priority="2652" stopIfTrue="1">
      <formula>NOT(ISERROR(SEARCH("&lt;END_MENU&gt;",E10)))</formula>
    </cfRule>
    <cfRule type="expression" dxfId="6377" priority="2653" stopIfTrue="1">
      <formula>NOT(ISERROR(SEARCH("&lt;OPCION&gt;",E10)))</formula>
    </cfRule>
    <cfRule type="expression" dxfId="6376" priority="2654" stopIfTrue="1">
      <formula>NOT(ISERROR(SEARCH("&lt;MENU&gt;",E10)))</formula>
    </cfRule>
    <cfRule type="expression" dxfId="6375" priority="2655" stopIfTrue="1">
      <formula>NOT(ISERROR(SEARCH("{",E10)))</formula>
    </cfRule>
    <cfRule type="expression" dxfId="6374" priority="2656" stopIfTrue="1">
      <formula>NOT(ISERROR(SEARCH("&lt;NARRATOR&gt;",E10)))</formula>
    </cfRule>
    <cfRule type="expression" dxfId="6373" priority="2657" stopIfTrue="1">
      <formula>NOT(ISERROR(SEARCH("&lt;GAME&gt;",E10)))</formula>
    </cfRule>
    <cfRule type="expression" dxfId="6372" priority="2658" stopIfTrue="1">
      <formula>NOT(ISERROR(SEARCH("[",E10)))</formula>
    </cfRule>
    <cfRule type="expression" dxfId="6371" priority="2659" stopIfTrue="1">
      <formula>NOT(ISERROR(SEARCH("&lt;BREAK&gt;",E10)))</formula>
    </cfRule>
    <cfRule type="expression" dxfId="6370" priority="2660" stopIfTrue="1">
      <formula>NOT(ISERROR(SEARCH("&lt;BACK&gt;",E10)))</formula>
    </cfRule>
    <cfRule type="expression" dxfId="6369" priority="2661" stopIfTrue="1">
      <formula>NOT(ISERROR(SEARCH("&lt;END_MENU&gt;",E10)))</formula>
    </cfRule>
    <cfRule type="expression" dxfId="6368" priority="2662" stopIfTrue="1">
      <formula>NOT(ISERROR(SEARCH("&lt;OPTION&gt;",E10)))</formula>
    </cfRule>
    <cfRule type="expression" dxfId="6367" priority="2663" stopIfTrue="1">
      <formula>NOT(ISERROR(SEARCH("&lt;MENU&gt;",E10)))</formula>
    </cfRule>
    <cfRule type="expression" dxfId="6366" priority="2664" stopIfTrue="1">
      <formula>NOT(ISERROR(SEARCH("{",E10)))</formula>
    </cfRule>
    <cfRule type="expression" dxfId="6365" priority="2665" stopIfTrue="1">
      <formula>NOT(ISERROR(SEARCH("&lt;NARRATOR&gt;",E10)))</formula>
    </cfRule>
    <cfRule type="expression" dxfId="6364" priority="2666" stopIfTrue="1">
      <formula>NOT(ISERROR(SEARCH("&lt;GAME&gt;",E10)))</formula>
    </cfRule>
    <cfRule type="expression" dxfId="6363" priority="2667" stopIfTrue="1">
      <formula>NOT(ISERROR(SEARCH("[",E10)))</formula>
    </cfRule>
  </conditionalFormatting>
  <conditionalFormatting sqref="D6">
    <cfRule type="expression" dxfId="6362" priority="2626" stopIfTrue="1">
      <formula>NOT(ISERROR(SEARCH("—",D6)))</formula>
    </cfRule>
    <cfRule type="expression" dxfId="6361" priority="2627" stopIfTrue="1">
      <formula>NOT(ISERROR(SEARCH("&lt;EXIT&gt;",D6)))</formula>
    </cfRule>
    <cfRule type="expression" dxfId="6360" priority="2628" stopIfTrue="1">
      <formula>NOT(ISERROR(SEARCH("&lt;EXIT&gt;",D6)))</formula>
    </cfRule>
    <cfRule type="expression" dxfId="6359" priority="2629" stopIfTrue="1">
      <formula>NOT(ISERROR(SEARCH("&lt;BREAK&gt;",D6)))</formula>
    </cfRule>
    <cfRule type="expression" dxfId="6358" priority="2630" stopIfTrue="1">
      <formula>NOT(ISERROR(SEARCH("&lt;BACK&gt;",D6)))</formula>
    </cfRule>
    <cfRule type="expression" dxfId="6357" priority="2631" stopIfTrue="1">
      <formula>NOT(ISERROR(SEARCH("&lt;END_MENU&gt;",D6)))</formula>
    </cfRule>
    <cfRule type="expression" dxfId="6356" priority="2632" stopIfTrue="1">
      <formula>NOT(ISERROR(SEARCH("&lt;OPCION&gt;",D6)))</formula>
    </cfRule>
    <cfRule type="expression" dxfId="6355" priority="2633" stopIfTrue="1">
      <formula>NOT(ISERROR(SEARCH("&lt;MENU&gt;",D6)))</formula>
    </cfRule>
    <cfRule type="expression" dxfId="6354" priority="2634" stopIfTrue="1">
      <formula>NOT(ISERROR(SEARCH("{",D6)))</formula>
    </cfRule>
    <cfRule type="expression" dxfId="6353" priority="2635" stopIfTrue="1">
      <formula>NOT(ISERROR(SEARCH("&lt;NARRATOR&gt;",D6)))</formula>
    </cfRule>
    <cfRule type="expression" dxfId="6352" priority="2636" stopIfTrue="1">
      <formula>NOT(ISERROR(SEARCH("&lt;GAME&gt;",D6)))</formula>
    </cfRule>
    <cfRule type="expression" dxfId="6351" priority="2637" stopIfTrue="1">
      <formula>NOT(ISERROR(SEARCH("[",D6)))</formula>
    </cfRule>
    <cfRule type="expression" dxfId="6350" priority="2638" stopIfTrue="1">
      <formula>NOT(ISERROR(SEARCH("&lt;BREAK&gt;",D6)))</formula>
    </cfRule>
    <cfRule type="expression" dxfId="6349" priority="2639" stopIfTrue="1">
      <formula>NOT(ISERROR(SEARCH("&lt;BACK&gt;",D6)))</formula>
    </cfRule>
    <cfRule type="expression" dxfId="6348" priority="2640" stopIfTrue="1">
      <formula>NOT(ISERROR(SEARCH("&lt;END_MENU&gt;",D6)))</formula>
    </cfRule>
    <cfRule type="expression" dxfId="6347" priority="2641" stopIfTrue="1">
      <formula>NOT(ISERROR(SEARCH("&lt;OPTION&gt;",D6)))</formula>
    </cfRule>
    <cfRule type="expression" dxfId="6346" priority="2642" stopIfTrue="1">
      <formula>NOT(ISERROR(SEARCH("&lt;MENU&gt;",D6)))</formula>
    </cfRule>
    <cfRule type="expression" dxfId="6345" priority="2643" stopIfTrue="1">
      <formula>NOT(ISERROR(SEARCH("{",D6)))</formula>
    </cfRule>
    <cfRule type="expression" dxfId="6344" priority="2644" stopIfTrue="1">
      <formula>NOT(ISERROR(SEARCH("&lt;NARRATOR&gt;",D6)))</formula>
    </cfRule>
    <cfRule type="expression" dxfId="6343" priority="2645" stopIfTrue="1">
      <formula>NOT(ISERROR(SEARCH("&lt;GAME&gt;",D6)))</formula>
    </cfRule>
    <cfRule type="expression" dxfId="6342" priority="2646" stopIfTrue="1">
      <formula>NOT(ISERROR(SEARCH("[",D6)))</formula>
    </cfRule>
  </conditionalFormatting>
  <conditionalFormatting sqref="D13">
    <cfRule type="expression" dxfId="6341" priority="2605" stopIfTrue="1">
      <formula>NOT(ISERROR(SEARCH("—",D13)))</formula>
    </cfRule>
    <cfRule type="expression" dxfId="6340" priority="2606" stopIfTrue="1">
      <formula>NOT(ISERROR(SEARCH("&lt;EXIT&gt;",D13)))</formula>
    </cfRule>
    <cfRule type="expression" dxfId="6339" priority="2607" stopIfTrue="1">
      <formula>NOT(ISERROR(SEARCH("&lt;EXIT&gt;",D13)))</formula>
    </cfRule>
    <cfRule type="expression" dxfId="6338" priority="2608" stopIfTrue="1">
      <formula>NOT(ISERROR(SEARCH("&lt;BREAK&gt;",D13)))</formula>
    </cfRule>
    <cfRule type="expression" dxfId="6337" priority="2609" stopIfTrue="1">
      <formula>NOT(ISERROR(SEARCH("&lt;BACK&gt;",D13)))</formula>
    </cfRule>
    <cfRule type="expression" dxfId="6336" priority="2610" stopIfTrue="1">
      <formula>NOT(ISERROR(SEARCH("&lt;END_MENU&gt;",D13)))</formula>
    </cfRule>
    <cfRule type="expression" dxfId="6335" priority="2611" stopIfTrue="1">
      <formula>NOT(ISERROR(SEARCH("&lt;OPCION&gt;",D13)))</formula>
    </cfRule>
    <cfRule type="expression" dxfId="6334" priority="2612" stopIfTrue="1">
      <formula>NOT(ISERROR(SEARCH("&lt;MENU&gt;",D13)))</formula>
    </cfRule>
    <cfRule type="expression" dxfId="6333" priority="2613" stopIfTrue="1">
      <formula>NOT(ISERROR(SEARCH("{",D13)))</formula>
    </cfRule>
    <cfRule type="expression" dxfId="6332" priority="2614" stopIfTrue="1">
      <formula>NOT(ISERROR(SEARCH("&lt;NARRATOR&gt;",D13)))</formula>
    </cfRule>
    <cfRule type="expression" dxfId="6331" priority="2615" stopIfTrue="1">
      <formula>NOT(ISERROR(SEARCH("&lt;GAME&gt;",D13)))</formula>
    </cfRule>
    <cfRule type="expression" dxfId="6330" priority="2616" stopIfTrue="1">
      <formula>NOT(ISERROR(SEARCH("[",D13)))</formula>
    </cfRule>
    <cfRule type="expression" dxfId="6329" priority="2617" stopIfTrue="1">
      <formula>NOT(ISERROR(SEARCH("&lt;BREAK&gt;",D13)))</formula>
    </cfRule>
    <cfRule type="expression" dxfId="6328" priority="2618" stopIfTrue="1">
      <formula>NOT(ISERROR(SEARCH("&lt;BACK&gt;",D13)))</formula>
    </cfRule>
    <cfRule type="expression" dxfId="6327" priority="2619" stopIfTrue="1">
      <formula>NOT(ISERROR(SEARCH("&lt;END_MENU&gt;",D13)))</formula>
    </cfRule>
    <cfRule type="expression" dxfId="6326" priority="2620" stopIfTrue="1">
      <formula>NOT(ISERROR(SEARCH("&lt;OPTION&gt;",D13)))</formula>
    </cfRule>
    <cfRule type="expression" dxfId="6325" priority="2621" stopIfTrue="1">
      <formula>NOT(ISERROR(SEARCH("&lt;MENU&gt;",D13)))</formula>
    </cfRule>
    <cfRule type="expression" dxfId="6324" priority="2622" stopIfTrue="1">
      <formula>NOT(ISERROR(SEARCH("{",D13)))</formula>
    </cfRule>
    <cfRule type="expression" dxfId="6323" priority="2623" stopIfTrue="1">
      <formula>NOT(ISERROR(SEARCH("&lt;NARRATOR&gt;",D13)))</formula>
    </cfRule>
    <cfRule type="expression" dxfId="6322" priority="2624" stopIfTrue="1">
      <formula>NOT(ISERROR(SEARCH("&lt;GAME&gt;",D13)))</formula>
    </cfRule>
    <cfRule type="expression" dxfId="6321" priority="2625" stopIfTrue="1">
      <formula>NOT(ISERROR(SEARCH("[",D13)))</formula>
    </cfRule>
  </conditionalFormatting>
  <conditionalFormatting sqref="D19">
    <cfRule type="expression" dxfId="6320" priority="2584" stopIfTrue="1">
      <formula>NOT(ISERROR(SEARCH("—",D19)))</formula>
    </cfRule>
    <cfRule type="expression" dxfId="6319" priority="2585" stopIfTrue="1">
      <formula>NOT(ISERROR(SEARCH("&lt;EXIT&gt;",D19)))</formula>
    </cfRule>
    <cfRule type="expression" dxfId="6318" priority="2586" stopIfTrue="1">
      <formula>NOT(ISERROR(SEARCH("&lt;EXIT&gt;",D19)))</formula>
    </cfRule>
    <cfRule type="expression" dxfId="6317" priority="2587" stopIfTrue="1">
      <formula>NOT(ISERROR(SEARCH("&lt;BREAK&gt;",D19)))</formula>
    </cfRule>
    <cfRule type="expression" dxfId="6316" priority="2588" stopIfTrue="1">
      <formula>NOT(ISERROR(SEARCH("&lt;BACK&gt;",D19)))</formula>
    </cfRule>
    <cfRule type="expression" dxfId="6315" priority="2589" stopIfTrue="1">
      <formula>NOT(ISERROR(SEARCH("&lt;END_MENU&gt;",D19)))</formula>
    </cfRule>
    <cfRule type="expression" dxfId="6314" priority="2590" stopIfTrue="1">
      <formula>NOT(ISERROR(SEARCH("&lt;OPCION&gt;",D19)))</formula>
    </cfRule>
    <cfRule type="expression" dxfId="6313" priority="2591" stopIfTrue="1">
      <formula>NOT(ISERROR(SEARCH("&lt;MENU&gt;",D19)))</formula>
    </cfRule>
    <cfRule type="expression" dxfId="6312" priority="2592" stopIfTrue="1">
      <formula>NOT(ISERROR(SEARCH("{",D19)))</formula>
    </cfRule>
    <cfRule type="expression" dxfId="6311" priority="2593" stopIfTrue="1">
      <formula>NOT(ISERROR(SEARCH("&lt;NARRATOR&gt;",D19)))</formula>
    </cfRule>
    <cfRule type="expression" dxfId="6310" priority="2594" stopIfTrue="1">
      <formula>NOT(ISERROR(SEARCH("&lt;GAME&gt;",D19)))</formula>
    </cfRule>
    <cfRule type="expression" dxfId="6309" priority="2595" stopIfTrue="1">
      <formula>NOT(ISERROR(SEARCH("[",D19)))</formula>
    </cfRule>
    <cfRule type="expression" dxfId="6308" priority="2596" stopIfTrue="1">
      <formula>NOT(ISERROR(SEARCH("&lt;BREAK&gt;",D19)))</formula>
    </cfRule>
    <cfRule type="expression" dxfId="6307" priority="2597" stopIfTrue="1">
      <formula>NOT(ISERROR(SEARCH("&lt;BACK&gt;",D19)))</formula>
    </cfRule>
    <cfRule type="expression" dxfId="6306" priority="2598" stopIfTrue="1">
      <formula>NOT(ISERROR(SEARCH("&lt;END_MENU&gt;",D19)))</formula>
    </cfRule>
    <cfRule type="expression" dxfId="6305" priority="2599" stopIfTrue="1">
      <formula>NOT(ISERROR(SEARCH("&lt;OPTION&gt;",D19)))</formula>
    </cfRule>
    <cfRule type="expression" dxfId="6304" priority="2600" stopIfTrue="1">
      <formula>NOT(ISERROR(SEARCH("&lt;MENU&gt;",D19)))</formula>
    </cfRule>
    <cfRule type="expression" dxfId="6303" priority="2601" stopIfTrue="1">
      <formula>NOT(ISERROR(SEARCH("{",D19)))</formula>
    </cfRule>
    <cfRule type="expression" dxfId="6302" priority="2602" stopIfTrue="1">
      <formula>NOT(ISERROR(SEARCH("&lt;NARRATOR&gt;",D19)))</formula>
    </cfRule>
    <cfRule type="expression" dxfId="6301" priority="2603" stopIfTrue="1">
      <formula>NOT(ISERROR(SEARCH("&lt;GAME&gt;",D19)))</formula>
    </cfRule>
    <cfRule type="expression" dxfId="6300" priority="2604" stopIfTrue="1">
      <formula>NOT(ISERROR(SEARCH("[",D19)))</formula>
    </cfRule>
  </conditionalFormatting>
  <conditionalFormatting sqref="D26">
    <cfRule type="expression" dxfId="6299" priority="2374" stopIfTrue="1">
      <formula>NOT(ISERROR(SEARCH("—",D26)))</formula>
    </cfRule>
    <cfRule type="expression" dxfId="6298" priority="2375" stopIfTrue="1">
      <formula>NOT(ISERROR(SEARCH("&lt;EXIT&gt;",D26)))</formula>
    </cfRule>
    <cfRule type="expression" dxfId="6297" priority="2376" stopIfTrue="1">
      <formula>NOT(ISERROR(SEARCH("&lt;EXIT&gt;",D26)))</formula>
    </cfRule>
    <cfRule type="expression" dxfId="6296" priority="2377" stopIfTrue="1">
      <formula>NOT(ISERROR(SEARCH("&lt;BREAK&gt;",D26)))</formula>
    </cfRule>
    <cfRule type="expression" dxfId="6295" priority="2378" stopIfTrue="1">
      <formula>NOT(ISERROR(SEARCH("&lt;BACK&gt;",D26)))</formula>
    </cfRule>
    <cfRule type="expression" dxfId="6294" priority="2379" stopIfTrue="1">
      <formula>NOT(ISERROR(SEARCH("&lt;END_MENU&gt;",D26)))</formula>
    </cfRule>
    <cfRule type="expression" dxfId="6293" priority="2380" stopIfTrue="1">
      <formula>NOT(ISERROR(SEARCH("&lt;OPCION&gt;",D26)))</formula>
    </cfRule>
    <cfRule type="expression" dxfId="6292" priority="2381" stopIfTrue="1">
      <formula>NOT(ISERROR(SEARCH("&lt;MENU&gt;",D26)))</formula>
    </cfRule>
    <cfRule type="expression" dxfId="6291" priority="2382" stopIfTrue="1">
      <formula>NOT(ISERROR(SEARCH("{",D26)))</formula>
    </cfRule>
    <cfRule type="expression" dxfId="6290" priority="2383" stopIfTrue="1">
      <formula>NOT(ISERROR(SEARCH("&lt;NARRATOR&gt;",D26)))</formula>
    </cfRule>
    <cfRule type="expression" dxfId="6289" priority="2384" stopIfTrue="1">
      <formula>NOT(ISERROR(SEARCH("&lt;GAME&gt;",D26)))</formula>
    </cfRule>
    <cfRule type="expression" dxfId="6288" priority="2385" stopIfTrue="1">
      <formula>NOT(ISERROR(SEARCH("[",D26)))</formula>
    </cfRule>
    <cfRule type="expression" dxfId="6287" priority="2386" stopIfTrue="1">
      <formula>NOT(ISERROR(SEARCH("&lt;BREAK&gt;",D26)))</formula>
    </cfRule>
    <cfRule type="expression" dxfId="6286" priority="2387" stopIfTrue="1">
      <formula>NOT(ISERROR(SEARCH("&lt;BACK&gt;",D26)))</formula>
    </cfRule>
    <cfRule type="expression" dxfId="6285" priority="2388" stopIfTrue="1">
      <formula>NOT(ISERROR(SEARCH("&lt;END_MENU&gt;",D26)))</formula>
    </cfRule>
    <cfRule type="expression" dxfId="6284" priority="2389" stopIfTrue="1">
      <formula>NOT(ISERROR(SEARCH("&lt;OPTION&gt;",D26)))</formula>
    </cfRule>
    <cfRule type="expression" dxfId="6283" priority="2390" stopIfTrue="1">
      <formula>NOT(ISERROR(SEARCH("&lt;MENU&gt;",D26)))</formula>
    </cfRule>
    <cfRule type="expression" dxfId="6282" priority="2391" stopIfTrue="1">
      <formula>NOT(ISERROR(SEARCH("{",D26)))</formula>
    </cfRule>
    <cfRule type="expression" dxfId="6281" priority="2392" stopIfTrue="1">
      <formula>NOT(ISERROR(SEARCH("&lt;NARRATOR&gt;",D26)))</formula>
    </cfRule>
    <cfRule type="expression" dxfId="6280" priority="2393" stopIfTrue="1">
      <formula>NOT(ISERROR(SEARCH("&lt;GAME&gt;",D26)))</formula>
    </cfRule>
    <cfRule type="expression" dxfId="6279" priority="2394" stopIfTrue="1">
      <formula>NOT(ISERROR(SEARCH("[",D26)))</formula>
    </cfRule>
  </conditionalFormatting>
  <conditionalFormatting sqref="AJ26 A26 AB26:AD26 BQ26">
    <cfRule type="expression" dxfId="6278" priority="2542" stopIfTrue="1">
      <formula>NOT(ISERROR(SEARCH("—",A26)))</formula>
    </cfRule>
    <cfRule type="expression" dxfId="6277" priority="2543" stopIfTrue="1">
      <formula>NOT(ISERROR(SEARCH("&lt;EXIT&gt;",A26)))</formula>
    </cfRule>
    <cfRule type="expression" dxfId="6276" priority="2544" stopIfTrue="1">
      <formula>NOT(ISERROR(SEARCH("&lt;EXIT&gt;",A26)))</formula>
    </cfRule>
    <cfRule type="expression" dxfId="6275" priority="2545" stopIfTrue="1">
      <formula>NOT(ISERROR(SEARCH("&lt;BREAK&gt;",A26)))</formula>
    </cfRule>
    <cfRule type="expression" dxfId="6274" priority="2546" stopIfTrue="1">
      <formula>NOT(ISERROR(SEARCH("&lt;BACK&gt;",A26)))</formula>
    </cfRule>
    <cfRule type="expression" dxfId="6273" priority="2547" stopIfTrue="1">
      <formula>NOT(ISERROR(SEARCH("&lt;END_MENU&gt;",A26)))</formula>
    </cfRule>
    <cfRule type="expression" dxfId="6272" priority="2548" stopIfTrue="1">
      <formula>NOT(ISERROR(SEARCH("&lt;OPCION&gt;",A26)))</formula>
    </cfRule>
    <cfRule type="expression" dxfId="6271" priority="2549" stopIfTrue="1">
      <formula>NOT(ISERROR(SEARCH("&lt;MENU&gt;",A26)))</formula>
    </cfRule>
    <cfRule type="expression" dxfId="6270" priority="2550" stopIfTrue="1">
      <formula>NOT(ISERROR(SEARCH("{",A26)))</formula>
    </cfRule>
    <cfRule type="expression" dxfId="6269" priority="2551" stopIfTrue="1">
      <formula>NOT(ISERROR(SEARCH("&lt;NARRATOR&gt;",A26)))</formula>
    </cfRule>
    <cfRule type="expression" dxfId="6268" priority="2552" stopIfTrue="1">
      <formula>NOT(ISERROR(SEARCH("&lt;GAME&gt;",A26)))</formula>
    </cfRule>
    <cfRule type="expression" dxfId="6267" priority="2553" stopIfTrue="1">
      <formula>NOT(ISERROR(SEARCH("[",A26)))</formula>
    </cfRule>
    <cfRule type="expression" dxfId="6266" priority="2554" stopIfTrue="1">
      <formula>NOT(ISERROR(SEARCH("&lt;BREAK&gt;",A26)))</formula>
    </cfRule>
    <cfRule type="expression" dxfId="6265" priority="2555" stopIfTrue="1">
      <formula>NOT(ISERROR(SEARCH("&lt;BACK&gt;",A26)))</formula>
    </cfRule>
    <cfRule type="expression" dxfId="6264" priority="2556" stopIfTrue="1">
      <formula>NOT(ISERROR(SEARCH("&lt;END_MENU&gt;",A26)))</formula>
    </cfRule>
    <cfRule type="expression" dxfId="6263" priority="2557" stopIfTrue="1">
      <formula>NOT(ISERROR(SEARCH("&lt;OPTION&gt;",A26)))</formula>
    </cfRule>
    <cfRule type="expression" dxfId="6262" priority="2558" stopIfTrue="1">
      <formula>NOT(ISERROR(SEARCH("&lt;MENU&gt;",A26)))</formula>
    </cfRule>
    <cfRule type="expression" dxfId="6261" priority="2559" stopIfTrue="1">
      <formula>NOT(ISERROR(SEARCH("{",A26)))</formula>
    </cfRule>
    <cfRule type="expression" dxfId="6260" priority="2560" stopIfTrue="1">
      <formula>NOT(ISERROR(SEARCH("&lt;NARRATOR&gt;",A26)))</formula>
    </cfRule>
    <cfRule type="expression" dxfId="6259" priority="2561" stopIfTrue="1">
      <formula>NOT(ISERROR(SEARCH("&lt;GAME&gt;",A26)))</formula>
    </cfRule>
    <cfRule type="expression" dxfId="6258" priority="2562" stopIfTrue="1">
      <formula>NOT(ISERROR(SEARCH("[",A26)))</formula>
    </cfRule>
  </conditionalFormatting>
  <conditionalFormatting sqref="P26:R26 I26:L26">
    <cfRule type="expression" dxfId="6257" priority="2521" stopIfTrue="1">
      <formula>NOT(ISERROR(SEARCH("—",I26)))</formula>
    </cfRule>
    <cfRule type="expression" dxfId="6256" priority="2522" stopIfTrue="1">
      <formula>NOT(ISERROR(SEARCH("&lt;EXIT&gt;",I26)))</formula>
    </cfRule>
    <cfRule type="expression" dxfId="6255" priority="2523" stopIfTrue="1">
      <formula>NOT(ISERROR(SEARCH("&lt;EXIT&gt;",I26)))</formula>
    </cfRule>
    <cfRule type="expression" dxfId="6254" priority="2524" stopIfTrue="1">
      <formula>NOT(ISERROR(SEARCH("&lt;BREAK&gt;",I26)))</formula>
    </cfRule>
    <cfRule type="expression" dxfId="6253" priority="2525" stopIfTrue="1">
      <formula>NOT(ISERROR(SEARCH("&lt;BACK&gt;",I26)))</formula>
    </cfRule>
    <cfRule type="expression" dxfId="6252" priority="2526" stopIfTrue="1">
      <formula>NOT(ISERROR(SEARCH("&lt;END_MENU&gt;",I26)))</formula>
    </cfRule>
    <cfRule type="expression" dxfId="6251" priority="2527" stopIfTrue="1">
      <formula>NOT(ISERROR(SEARCH("&lt;OPCION&gt;",I26)))</formula>
    </cfRule>
    <cfRule type="expression" dxfId="6250" priority="2528" stopIfTrue="1">
      <formula>NOT(ISERROR(SEARCH("&lt;MENU&gt;",I26)))</formula>
    </cfRule>
    <cfRule type="expression" dxfId="6249" priority="2529" stopIfTrue="1">
      <formula>NOT(ISERROR(SEARCH("{",I26)))</formula>
    </cfRule>
    <cfRule type="expression" dxfId="6248" priority="2530" stopIfTrue="1">
      <formula>NOT(ISERROR(SEARCH("&lt;NARRATOR&gt;",I26)))</formula>
    </cfRule>
    <cfRule type="expression" dxfId="6247" priority="2531" stopIfTrue="1">
      <formula>NOT(ISERROR(SEARCH("&lt;GAME&gt;",I26)))</formula>
    </cfRule>
    <cfRule type="expression" dxfId="6246" priority="2532" stopIfTrue="1">
      <formula>NOT(ISERROR(SEARCH("[",I26)))</formula>
    </cfRule>
    <cfRule type="expression" dxfId="6245" priority="2533" stopIfTrue="1">
      <formula>NOT(ISERROR(SEARCH("&lt;BREAK&gt;",I26)))</formula>
    </cfRule>
    <cfRule type="expression" dxfId="6244" priority="2534" stopIfTrue="1">
      <formula>NOT(ISERROR(SEARCH("&lt;BACK&gt;",I26)))</formula>
    </cfRule>
    <cfRule type="expression" dxfId="6243" priority="2535" stopIfTrue="1">
      <formula>NOT(ISERROR(SEARCH("&lt;END_MENU&gt;",I26)))</formula>
    </cfRule>
    <cfRule type="expression" dxfId="6242" priority="2536" stopIfTrue="1">
      <formula>NOT(ISERROR(SEARCH("&lt;OPTION&gt;",I26)))</formula>
    </cfRule>
    <cfRule type="expression" dxfId="6241" priority="2537" stopIfTrue="1">
      <formula>NOT(ISERROR(SEARCH("&lt;MENU&gt;",I26)))</formula>
    </cfRule>
    <cfRule type="expression" dxfId="6240" priority="2538" stopIfTrue="1">
      <formula>NOT(ISERROR(SEARCH("{",I26)))</formula>
    </cfRule>
    <cfRule type="expression" dxfId="6239" priority="2539" stopIfTrue="1">
      <formula>NOT(ISERROR(SEARCH("&lt;NARRATOR&gt;",I26)))</formula>
    </cfRule>
    <cfRule type="expression" dxfId="6238" priority="2540" stopIfTrue="1">
      <formula>NOT(ISERROR(SEARCH("&lt;GAME&gt;",I26)))</formula>
    </cfRule>
    <cfRule type="expression" dxfId="6237" priority="2541" stopIfTrue="1">
      <formula>NOT(ISERROR(SEARCH("[",I26)))</formula>
    </cfRule>
  </conditionalFormatting>
  <conditionalFormatting sqref="AP26">
    <cfRule type="expression" dxfId="6236" priority="2500" stopIfTrue="1">
      <formula>NOT(ISERROR(SEARCH("—",AP26)))</formula>
    </cfRule>
    <cfRule type="expression" dxfId="6235" priority="2501" stopIfTrue="1">
      <formula>NOT(ISERROR(SEARCH("&lt;EXIT&gt;",AP26)))</formula>
    </cfRule>
    <cfRule type="expression" dxfId="6234" priority="2502" stopIfTrue="1">
      <formula>NOT(ISERROR(SEARCH("&lt;EXIT&gt;",AP26)))</formula>
    </cfRule>
    <cfRule type="expression" dxfId="6233" priority="2503" stopIfTrue="1">
      <formula>NOT(ISERROR(SEARCH("&lt;BREAK&gt;",AP26)))</formula>
    </cfRule>
    <cfRule type="expression" dxfId="6232" priority="2504" stopIfTrue="1">
      <formula>NOT(ISERROR(SEARCH("&lt;BACK&gt;",AP26)))</formula>
    </cfRule>
    <cfRule type="expression" dxfId="6231" priority="2505" stopIfTrue="1">
      <formula>NOT(ISERROR(SEARCH("&lt;END_MENU&gt;",AP26)))</formula>
    </cfRule>
    <cfRule type="expression" dxfId="6230" priority="2506" stopIfTrue="1">
      <formula>NOT(ISERROR(SEARCH("&lt;OPCION&gt;",AP26)))</formula>
    </cfRule>
    <cfRule type="expression" dxfId="6229" priority="2507" stopIfTrue="1">
      <formula>NOT(ISERROR(SEARCH("&lt;MENU&gt;",AP26)))</formula>
    </cfRule>
    <cfRule type="expression" dxfId="6228" priority="2508" stopIfTrue="1">
      <formula>NOT(ISERROR(SEARCH("{",AP26)))</formula>
    </cfRule>
    <cfRule type="expression" dxfId="6227" priority="2509" stopIfTrue="1">
      <formula>NOT(ISERROR(SEARCH("&lt;NARRATOR&gt;",AP26)))</formula>
    </cfRule>
    <cfRule type="expression" dxfId="6226" priority="2510" stopIfTrue="1">
      <formula>NOT(ISERROR(SEARCH("&lt;GAME&gt;",AP26)))</formula>
    </cfRule>
    <cfRule type="expression" dxfId="6225" priority="2511" stopIfTrue="1">
      <formula>NOT(ISERROR(SEARCH("[",AP26)))</formula>
    </cfRule>
    <cfRule type="expression" dxfId="6224" priority="2512" stopIfTrue="1">
      <formula>NOT(ISERROR(SEARCH("&lt;BREAK&gt;",AP26)))</formula>
    </cfRule>
    <cfRule type="expression" dxfId="6223" priority="2513" stopIfTrue="1">
      <formula>NOT(ISERROR(SEARCH("&lt;BACK&gt;",AP26)))</formula>
    </cfRule>
    <cfRule type="expression" dxfId="6222" priority="2514" stopIfTrue="1">
      <formula>NOT(ISERROR(SEARCH("&lt;END_MENU&gt;",AP26)))</formula>
    </cfRule>
    <cfRule type="expression" dxfId="6221" priority="2515" stopIfTrue="1">
      <formula>NOT(ISERROR(SEARCH("&lt;OPTION&gt;",AP26)))</formula>
    </cfRule>
    <cfRule type="expression" dxfId="6220" priority="2516" stopIfTrue="1">
      <formula>NOT(ISERROR(SEARCH("&lt;MENU&gt;",AP26)))</formula>
    </cfRule>
    <cfRule type="expression" dxfId="6219" priority="2517" stopIfTrue="1">
      <formula>NOT(ISERROR(SEARCH("{",AP26)))</formula>
    </cfRule>
    <cfRule type="expression" dxfId="6218" priority="2518" stopIfTrue="1">
      <formula>NOT(ISERROR(SEARCH("&lt;NARRATOR&gt;",AP26)))</formula>
    </cfRule>
    <cfRule type="expression" dxfId="6217" priority="2519" stopIfTrue="1">
      <formula>NOT(ISERROR(SEARCH("&lt;GAME&gt;",AP26)))</formula>
    </cfRule>
    <cfRule type="expression" dxfId="6216" priority="2520" stopIfTrue="1">
      <formula>NOT(ISERROR(SEARCH("[",AP26)))</formula>
    </cfRule>
  </conditionalFormatting>
  <conditionalFormatting sqref="M26:O26">
    <cfRule type="expression" dxfId="6215" priority="2479" stopIfTrue="1">
      <formula>NOT(ISERROR(SEARCH("—",M26)))</formula>
    </cfRule>
    <cfRule type="expression" dxfId="6214" priority="2480" stopIfTrue="1">
      <formula>NOT(ISERROR(SEARCH("&lt;EXIT&gt;",M26)))</formula>
    </cfRule>
    <cfRule type="expression" dxfId="6213" priority="2481" stopIfTrue="1">
      <formula>NOT(ISERROR(SEARCH("&lt;EXIT&gt;",M26)))</formula>
    </cfRule>
    <cfRule type="expression" dxfId="6212" priority="2482" stopIfTrue="1">
      <formula>NOT(ISERROR(SEARCH("&lt;BREAK&gt;",M26)))</formula>
    </cfRule>
    <cfRule type="expression" dxfId="6211" priority="2483" stopIfTrue="1">
      <formula>NOT(ISERROR(SEARCH("&lt;BACK&gt;",M26)))</formula>
    </cfRule>
    <cfRule type="expression" dxfId="6210" priority="2484" stopIfTrue="1">
      <formula>NOT(ISERROR(SEARCH("&lt;END_MENU&gt;",M26)))</formula>
    </cfRule>
    <cfRule type="expression" dxfId="6209" priority="2485" stopIfTrue="1">
      <formula>NOT(ISERROR(SEARCH("&lt;OPCION&gt;",M26)))</formula>
    </cfRule>
    <cfRule type="expression" dxfId="6208" priority="2486" stopIfTrue="1">
      <formula>NOT(ISERROR(SEARCH("&lt;MENU&gt;",M26)))</formula>
    </cfRule>
    <cfRule type="expression" dxfId="6207" priority="2487" stopIfTrue="1">
      <formula>NOT(ISERROR(SEARCH("{",M26)))</formula>
    </cfRule>
    <cfRule type="expression" dxfId="6206" priority="2488" stopIfTrue="1">
      <formula>NOT(ISERROR(SEARCH("&lt;NARRATOR&gt;",M26)))</formula>
    </cfRule>
    <cfRule type="expression" dxfId="6205" priority="2489" stopIfTrue="1">
      <formula>NOT(ISERROR(SEARCH("&lt;GAME&gt;",M26)))</formula>
    </cfRule>
    <cfRule type="expression" dxfId="6204" priority="2490" stopIfTrue="1">
      <formula>NOT(ISERROR(SEARCH("[",M26)))</formula>
    </cfRule>
    <cfRule type="expression" dxfId="6203" priority="2491" stopIfTrue="1">
      <formula>NOT(ISERROR(SEARCH("&lt;BREAK&gt;",M26)))</formula>
    </cfRule>
    <cfRule type="expression" dxfId="6202" priority="2492" stopIfTrue="1">
      <formula>NOT(ISERROR(SEARCH("&lt;BACK&gt;",M26)))</formula>
    </cfRule>
    <cfRule type="expression" dxfId="6201" priority="2493" stopIfTrue="1">
      <formula>NOT(ISERROR(SEARCH("&lt;END_MENU&gt;",M26)))</formula>
    </cfRule>
    <cfRule type="expression" dxfId="6200" priority="2494" stopIfTrue="1">
      <formula>NOT(ISERROR(SEARCH("&lt;OPTION&gt;",M26)))</formula>
    </cfRule>
    <cfRule type="expression" dxfId="6199" priority="2495" stopIfTrue="1">
      <formula>NOT(ISERROR(SEARCH("&lt;MENU&gt;",M26)))</formula>
    </cfRule>
    <cfRule type="expression" dxfId="6198" priority="2496" stopIfTrue="1">
      <formula>NOT(ISERROR(SEARCH("{",M26)))</formula>
    </cfRule>
    <cfRule type="expression" dxfId="6197" priority="2497" stopIfTrue="1">
      <formula>NOT(ISERROR(SEARCH("&lt;NARRATOR&gt;",M26)))</formula>
    </cfRule>
    <cfRule type="expression" dxfId="6196" priority="2498" stopIfTrue="1">
      <formula>NOT(ISERROR(SEARCH("&lt;GAME&gt;",M26)))</formula>
    </cfRule>
    <cfRule type="expression" dxfId="6195" priority="2499" stopIfTrue="1">
      <formula>NOT(ISERROR(SEARCH("[",M26)))</formula>
    </cfRule>
  </conditionalFormatting>
  <conditionalFormatting sqref="AM26">
    <cfRule type="expression" dxfId="6194" priority="2458" stopIfTrue="1">
      <formula>NOT(ISERROR(SEARCH("—",AM26)))</formula>
    </cfRule>
    <cfRule type="expression" dxfId="6193" priority="2459" stopIfTrue="1">
      <formula>NOT(ISERROR(SEARCH("&lt;EXIT&gt;",AM26)))</formula>
    </cfRule>
    <cfRule type="expression" dxfId="6192" priority="2460" stopIfTrue="1">
      <formula>NOT(ISERROR(SEARCH("&lt;EXIT&gt;",AM26)))</formula>
    </cfRule>
    <cfRule type="expression" dxfId="6191" priority="2461" stopIfTrue="1">
      <formula>NOT(ISERROR(SEARCH("&lt;BREAK&gt;",AM26)))</formula>
    </cfRule>
    <cfRule type="expression" dxfId="6190" priority="2462" stopIfTrue="1">
      <formula>NOT(ISERROR(SEARCH("&lt;BACK&gt;",AM26)))</formula>
    </cfRule>
    <cfRule type="expression" dxfId="6189" priority="2463" stopIfTrue="1">
      <formula>NOT(ISERROR(SEARCH("&lt;END_MENU&gt;",AM26)))</formula>
    </cfRule>
    <cfRule type="expression" dxfId="6188" priority="2464" stopIfTrue="1">
      <formula>NOT(ISERROR(SEARCH("&lt;OPCION&gt;",AM26)))</formula>
    </cfRule>
    <cfRule type="expression" dxfId="6187" priority="2465" stopIfTrue="1">
      <formula>NOT(ISERROR(SEARCH("&lt;MENU&gt;",AM26)))</formula>
    </cfRule>
    <cfRule type="expression" dxfId="6186" priority="2466" stopIfTrue="1">
      <formula>NOT(ISERROR(SEARCH("{",AM26)))</formula>
    </cfRule>
    <cfRule type="expression" dxfId="6185" priority="2467" stopIfTrue="1">
      <formula>NOT(ISERROR(SEARCH("&lt;NARRATOR&gt;",AM26)))</formula>
    </cfRule>
    <cfRule type="expression" dxfId="6184" priority="2468" stopIfTrue="1">
      <formula>NOT(ISERROR(SEARCH("&lt;GAME&gt;",AM26)))</formula>
    </cfRule>
    <cfRule type="expression" dxfId="6183" priority="2469" stopIfTrue="1">
      <formula>NOT(ISERROR(SEARCH("[",AM26)))</formula>
    </cfRule>
    <cfRule type="expression" dxfId="6182" priority="2470" stopIfTrue="1">
      <formula>NOT(ISERROR(SEARCH("&lt;BREAK&gt;",AM26)))</formula>
    </cfRule>
    <cfRule type="expression" dxfId="6181" priority="2471" stopIfTrue="1">
      <formula>NOT(ISERROR(SEARCH("&lt;BACK&gt;",AM26)))</formula>
    </cfRule>
    <cfRule type="expression" dxfId="6180" priority="2472" stopIfTrue="1">
      <formula>NOT(ISERROR(SEARCH("&lt;END_MENU&gt;",AM26)))</formula>
    </cfRule>
    <cfRule type="expression" dxfId="6179" priority="2473" stopIfTrue="1">
      <formula>NOT(ISERROR(SEARCH("&lt;OPTION&gt;",AM26)))</formula>
    </cfRule>
    <cfRule type="expression" dxfId="6178" priority="2474" stopIfTrue="1">
      <formula>NOT(ISERROR(SEARCH("&lt;MENU&gt;",AM26)))</formula>
    </cfRule>
    <cfRule type="expression" dxfId="6177" priority="2475" stopIfTrue="1">
      <formula>NOT(ISERROR(SEARCH("{",AM26)))</formula>
    </cfRule>
    <cfRule type="expression" dxfId="6176" priority="2476" stopIfTrue="1">
      <formula>NOT(ISERROR(SEARCH("&lt;NARRATOR&gt;",AM26)))</formula>
    </cfRule>
    <cfRule type="expression" dxfId="6175" priority="2477" stopIfTrue="1">
      <formula>NOT(ISERROR(SEARCH("&lt;GAME&gt;",AM26)))</formula>
    </cfRule>
    <cfRule type="expression" dxfId="6174" priority="2478" stopIfTrue="1">
      <formula>NOT(ISERROR(SEARCH("[",AM26)))</formula>
    </cfRule>
  </conditionalFormatting>
  <conditionalFormatting sqref="B26:C26">
    <cfRule type="expression" dxfId="6173" priority="2437" stopIfTrue="1">
      <formula>NOT(ISERROR(SEARCH("—",B26)))</formula>
    </cfRule>
    <cfRule type="expression" dxfId="6172" priority="2438" stopIfTrue="1">
      <formula>NOT(ISERROR(SEARCH("&lt;EXIT&gt;",B26)))</formula>
    </cfRule>
    <cfRule type="expression" dxfId="6171" priority="2439" stopIfTrue="1">
      <formula>NOT(ISERROR(SEARCH("&lt;EXIT&gt;",B26)))</formula>
    </cfRule>
    <cfRule type="expression" dxfId="6170" priority="2440" stopIfTrue="1">
      <formula>NOT(ISERROR(SEARCH("&lt;BREAK&gt;",B26)))</formula>
    </cfRule>
    <cfRule type="expression" dxfId="6169" priority="2441" stopIfTrue="1">
      <formula>NOT(ISERROR(SEARCH("&lt;BACK&gt;",B26)))</formula>
    </cfRule>
    <cfRule type="expression" dxfId="6168" priority="2442" stopIfTrue="1">
      <formula>NOT(ISERROR(SEARCH("&lt;END_MENU&gt;",B26)))</formula>
    </cfRule>
    <cfRule type="expression" dxfId="6167" priority="2443" stopIfTrue="1">
      <formula>NOT(ISERROR(SEARCH("&lt;OPCION&gt;",B26)))</formula>
    </cfRule>
    <cfRule type="expression" dxfId="6166" priority="2444" stopIfTrue="1">
      <formula>NOT(ISERROR(SEARCH("&lt;MENU&gt;",B26)))</formula>
    </cfRule>
    <cfRule type="expression" dxfId="6165" priority="2445" stopIfTrue="1">
      <formula>NOT(ISERROR(SEARCH("{",B26)))</formula>
    </cfRule>
    <cfRule type="expression" dxfId="6164" priority="2446" stopIfTrue="1">
      <formula>NOT(ISERROR(SEARCH("&lt;NARRATOR&gt;",B26)))</formula>
    </cfRule>
    <cfRule type="expression" dxfId="6163" priority="2447" stopIfTrue="1">
      <formula>NOT(ISERROR(SEARCH("&lt;GAME&gt;",B26)))</formula>
    </cfRule>
    <cfRule type="expression" dxfId="6162" priority="2448" stopIfTrue="1">
      <formula>NOT(ISERROR(SEARCH("[",B26)))</formula>
    </cfRule>
    <cfRule type="expression" dxfId="6161" priority="2449" stopIfTrue="1">
      <formula>NOT(ISERROR(SEARCH("&lt;BREAK&gt;",B26)))</formula>
    </cfRule>
    <cfRule type="expression" dxfId="6160" priority="2450" stopIfTrue="1">
      <formula>NOT(ISERROR(SEARCH("&lt;BACK&gt;",B26)))</formula>
    </cfRule>
    <cfRule type="expression" dxfId="6159" priority="2451" stopIfTrue="1">
      <formula>NOT(ISERROR(SEARCH("&lt;END_MENU&gt;",B26)))</formula>
    </cfRule>
    <cfRule type="expression" dxfId="6158" priority="2452" stopIfTrue="1">
      <formula>NOT(ISERROR(SEARCH("&lt;OPTION&gt;",B26)))</formula>
    </cfRule>
    <cfRule type="expression" dxfId="6157" priority="2453" stopIfTrue="1">
      <formula>NOT(ISERROR(SEARCH("&lt;MENU&gt;",B26)))</formula>
    </cfRule>
    <cfRule type="expression" dxfId="6156" priority="2454" stopIfTrue="1">
      <formula>NOT(ISERROR(SEARCH("{",B26)))</formula>
    </cfRule>
    <cfRule type="expression" dxfId="6155" priority="2455" stopIfTrue="1">
      <formula>NOT(ISERROR(SEARCH("&lt;NARRATOR&gt;",B26)))</formula>
    </cfRule>
    <cfRule type="expression" dxfId="6154" priority="2456" stopIfTrue="1">
      <formula>NOT(ISERROR(SEARCH("&lt;GAME&gt;",B26)))</formula>
    </cfRule>
    <cfRule type="expression" dxfId="6153" priority="2457" stopIfTrue="1">
      <formula>NOT(ISERROR(SEARCH("[",B26)))</formula>
    </cfRule>
  </conditionalFormatting>
  <conditionalFormatting sqref="E26:F26">
    <cfRule type="expression" dxfId="6152" priority="2416" stopIfTrue="1">
      <formula>NOT(ISERROR(SEARCH("—",E26)))</formula>
    </cfRule>
    <cfRule type="expression" dxfId="6151" priority="2417" stopIfTrue="1">
      <formula>NOT(ISERROR(SEARCH("&lt;EXIT&gt;",E26)))</formula>
    </cfRule>
    <cfRule type="expression" dxfId="6150" priority="2418" stopIfTrue="1">
      <formula>NOT(ISERROR(SEARCH("&lt;EXIT&gt;",E26)))</formula>
    </cfRule>
    <cfRule type="expression" dxfId="6149" priority="2419" stopIfTrue="1">
      <formula>NOT(ISERROR(SEARCH("&lt;BREAK&gt;",E26)))</formula>
    </cfRule>
    <cfRule type="expression" dxfId="6148" priority="2420" stopIfTrue="1">
      <formula>NOT(ISERROR(SEARCH("&lt;BACK&gt;",E26)))</formula>
    </cfRule>
    <cfRule type="expression" dxfId="6147" priority="2421" stopIfTrue="1">
      <formula>NOT(ISERROR(SEARCH("&lt;END_MENU&gt;",E26)))</formula>
    </cfRule>
    <cfRule type="expression" dxfId="6146" priority="2422" stopIfTrue="1">
      <formula>NOT(ISERROR(SEARCH("&lt;OPCION&gt;",E26)))</formula>
    </cfRule>
    <cfRule type="expression" dxfId="6145" priority="2423" stopIfTrue="1">
      <formula>NOT(ISERROR(SEARCH("&lt;MENU&gt;",E26)))</formula>
    </cfRule>
    <cfRule type="expression" dxfId="6144" priority="2424" stopIfTrue="1">
      <formula>NOT(ISERROR(SEARCH("{",E26)))</formula>
    </cfRule>
    <cfRule type="expression" dxfId="6143" priority="2425" stopIfTrue="1">
      <formula>NOT(ISERROR(SEARCH("&lt;NARRATOR&gt;",E26)))</formula>
    </cfRule>
    <cfRule type="expression" dxfId="6142" priority="2426" stopIfTrue="1">
      <formula>NOT(ISERROR(SEARCH("&lt;GAME&gt;",E26)))</formula>
    </cfRule>
    <cfRule type="expression" dxfId="6141" priority="2427" stopIfTrue="1">
      <formula>NOT(ISERROR(SEARCH("[",E26)))</formula>
    </cfRule>
    <cfRule type="expression" dxfId="6140" priority="2428" stopIfTrue="1">
      <formula>NOT(ISERROR(SEARCH("&lt;BREAK&gt;",E26)))</formula>
    </cfRule>
    <cfRule type="expression" dxfId="6139" priority="2429" stopIfTrue="1">
      <formula>NOT(ISERROR(SEARCH("&lt;BACK&gt;",E26)))</formula>
    </cfRule>
    <cfRule type="expression" dxfId="6138" priority="2430" stopIfTrue="1">
      <formula>NOT(ISERROR(SEARCH("&lt;END_MENU&gt;",E26)))</formula>
    </cfRule>
    <cfRule type="expression" dxfId="6137" priority="2431" stopIfTrue="1">
      <formula>NOT(ISERROR(SEARCH("&lt;OPTION&gt;",E26)))</formula>
    </cfRule>
    <cfRule type="expression" dxfId="6136" priority="2432" stopIfTrue="1">
      <formula>NOT(ISERROR(SEARCH("&lt;MENU&gt;",E26)))</formula>
    </cfRule>
    <cfRule type="expression" dxfId="6135" priority="2433" stopIfTrue="1">
      <formula>NOT(ISERROR(SEARCH("{",E26)))</formula>
    </cfRule>
    <cfRule type="expression" dxfId="6134" priority="2434" stopIfTrue="1">
      <formula>NOT(ISERROR(SEARCH("&lt;NARRATOR&gt;",E26)))</formula>
    </cfRule>
    <cfRule type="expression" dxfId="6133" priority="2435" stopIfTrue="1">
      <formula>NOT(ISERROR(SEARCH("&lt;GAME&gt;",E26)))</formula>
    </cfRule>
    <cfRule type="expression" dxfId="6132" priority="2436" stopIfTrue="1">
      <formula>NOT(ISERROR(SEARCH("[",E26)))</formula>
    </cfRule>
  </conditionalFormatting>
  <conditionalFormatting sqref="AA26">
    <cfRule type="expression" dxfId="6131" priority="2395" stopIfTrue="1">
      <formula>NOT(ISERROR(SEARCH("—",AA26)))</formula>
    </cfRule>
    <cfRule type="expression" dxfId="6130" priority="2396" stopIfTrue="1">
      <formula>NOT(ISERROR(SEARCH("&lt;EXIT&gt;",AA26)))</formula>
    </cfRule>
    <cfRule type="expression" dxfId="6129" priority="2397" stopIfTrue="1">
      <formula>NOT(ISERROR(SEARCH("&lt;EXIT&gt;",AA26)))</formula>
    </cfRule>
    <cfRule type="expression" dxfId="6128" priority="2398" stopIfTrue="1">
      <formula>NOT(ISERROR(SEARCH("&lt;BREAK&gt;",AA26)))</formula>
    </cfRule>
    <cfRule type="expression" dxfId="6127" priority="2399" stopIfTrue="1">
      <formula>NOT(ISERROR(SEARCH("&lt;BACK&gt;",AA26)))</formula>
    </cfRule>
    <cfRule type="expression" dxfId="6126" priority="2400" stopIfTrue="1">
      <formula>NOT(ISERROR(SEARCH("&lt;END_MENU&gt;",AA26)))</formula>
    </cfRule>
    <cfRule type="expression" dxfId="6125" priority="2401" stopIfTrue="1">
      <formula>NOT(ISERROR(SEARCH("&lt;OPCION&gt;",AA26)))</formula>
    </cfRule>
    <cfRule type="expression" dxfId="6124" priority="2402" stopIfTrue="1">
      <formula>NOT(ISERROR(SEARCH("&lt;MENU&gt;",AA26)))</formula>
    </cfRule>
    <cfRule type="expression" dxfId="6123" priority="2403" stopIfTrue="1">
      <formula>NOT(ISERROR(SEARCH("{",AA26)))</formula>
    </cfRule>
    <cfRule type="expression" dxfId="6122" priority="2404" stopIfTrue="1">
      <formula>NOT(ISERROR(SEARCH("&lt;NARRATOR&gt;",AA26)))</formula>
    </cfRule>
    <cfRule type="expression" dxfId="6121" priority="2405" stopIfTrue="1">
      <formula>NOT(ISERROR(SEARCH("&lt;GAME&gt;",AA26)))</formula>
    </cfRule>
    <cfRule type="expression" dxfId="6120" priority="2406" stopIfTrue="1">
      <formula>NOT(ISERROR(SEARCH("[",AA26)))</formula>
    </cfRule>
    <cfRule type="expression" dxfId="6119" priority="2407" stopIfTrue="1">
      <formula>NOT(ISERROR(SEARCH("&lt;BREAK&gt;",AA26)))</formula>
    </cfRule>
    <cfRule type="expression" dxfId="6118" priority="2408" stopIfTrue="1">
      <formula>NOT(ISERROR(SEARCH("&lt;BACK&gt;",AA26)))</formula>
    </cfRule>
    <cfRule type="expression" dxfId="6117" priority="2409" stopIfTrue="1">
      <formula>NOT(ISERROR(SEARCH("&lt;END_MENU&gt;",AA26)))</formula>
    </cfRule>
    <cfRule type="expression" dxfId="6116" priority="2410" stopIfTrue="1">
      <formula>NOT(ISERROR(SEARCH("&lt;OPTION&gt;",AA26)))</formula>
    </cfRule>
    <cfRule type="expression" dxfId="6115" priority="2411" stopIfTrue="1">
      <formula>NOT(ISERROR(SEARCH("&lt;MENU&gt;",AA26)))</formula>
    </cfRule>
    <cfRule type="expression" dxfId="6114" priority="2412" stopIfTrue="1">
      <formula>NOT(ISERROR(SEARCH("{",AA26)))</formula>
    </cfRule>
    <cfRule type="expression" dxfId="6113" priority="2413" stopIfTrue="1">
      <formula>NOT(ISERROR(SEARCH("&lt;NARRATOR&gt;",AA26)))</formula>
    </cfRule>
    <cfRule type="expression" dxfId="6112" priority="2414" stopIfTrue="1">
      <formula>NOT(ISERROR(SEARCH("&lt;GAME&gt;",AA26)))</formula>
    </cfRule>
    <cfRule type="expression" dxfId="6111" priority="2415" stopIfTrue="1">
      <formula>NOT(ISERROR(SEARCH("[",AA26)))</formula>
    </cfRule>
  </conditionalFormatting>
  <conditionalFormatting sqref="A27">
    <cfRule type="expression" dxfId="6110" priority="2353" stopIfTrue="1">
      <formula>NOT(ISERROR(SEARCH("—",A27)))</formula>
    </cfRule>
    <cfRule type="expression" dxfId="6109" priority="2354" stopIfTrue="1">
      <formula>NOT(ISERROR(SEARCH("&lt;EXIT&gt;",A27)))</formula>
    </cfRule>
    <cfRule type="expression" dxfId="6108" priority="2355" stopIfTrue="1">
      <formula>NOT(ISERROR(SEARCH("&lt;EXIT&gt;",A27)))</formula>
    </cfRule>
    <cfRule type="expression" dxfId="6107" priority="2356" stopIfTrue="1">
      <formula>NOT(ISERROR(SEARCH("&lt;BREAK&gt;",A27)))</formula>
    </cfRule>
    <cfRule type="expression" dxfId="6106" priority="2357" stopIfTrue="1">
      <formula>NOT(ISERROR(SEARCH("&lt;BACK&gt;",A27)))</formula>
    </cfRule>
    <cfRule type="expression" dxfId="6105" priority="2358" stopIfTrue="1">
      <formula>NOT(ISERROR(SEARCH("&lt;END_MENU&gt;",A27)))</formula>
    </cfRule>
    <cfRule type="expression" dxfId="6104" priority="2359" stopIfTrue="1">
      <formula>NOT(ISERROR(SEARCH("&lt;OPCION&gt;",A27)))</formula>
    </cfRule>
    <cfRule type="expression" dxfId="6103" priority="2360" stopIfTrue="1">
      <formula>NOT(ISERROR(SEARCH("&lt;MENU&gt;",A27)))</formula>
    </cfRule>
    <cfRule type="expression" dxfId="6102" priority="2361" stopIfTrue="1">
      <formula>NOT(ISERROR(SEARCH("{",A27)))</formula>
    </cfRule>
    <cfRule type="expression" dxfId="6101" priority="2362" stopIfTrue="1">
      <formula>NOT(ISERROR(SEARCH("&lt;NARRATOR&gt;",A27)))</formula>
    </cfRule>
    <cfRule type="expression" dxfId="6100" priority="2363" stopIfTrue="1">
      <formula>NOT(ISERROR(SEARCH("&lt;GAME&gt;",A27)))</formula>
    </cfRule>
    <cfRule type="expression" dxfId="6099" priority="2364" stopIfTrue="1">
      <formula>NOT(ISERROR(SEARCH("[",A27)))</formula>
    </cfRule>
    <cfRule type="expression" dxfId="6098" priority="2365" stopIfTrue="1">
      <formula>NOT(ISERROR(SEARCH("&lt;BREAK&gt;",A27)))</formula>
    </cfRule>
    <cfRule type="expression" dxfId="6097" priority="2366" stopIfTrue="1">
      <formula>NOT(ISERROR(SEARCH("&lt;BACK&gt;",A27)))</formula>
    </cfRule>
    <cfRule type="expression" dxfId="6096" priority="2367" stopIfTrue="1">
      <formula>NOT(ISERROR(SEARCH("&lt;END_MENU&gt;",A27)))</formula>
    </cfRule>
    <cfRule type="expression" dxfId="6095" priority="2368" stopIfTrue="1">
      <formula>NOT(ISERROR(SEARCH("&lt;OPTION&gt;",A27)))</formula>
    </cfRule>
    <cfRule type="expression" dxfId="6094" priority="2369" stopIfTrue="1">
      <formula>NOT(ISERROR(SEARCH("&lt;MENU&gt;",A27)))</formula>
    </cfRule>
    <cfRule type="expression" dxfId="6093" priority="2370" stopIfTrue="1">
      <formula>NOT(ISERROR(SEARCH("{",A27)))</formula>
    </cfRule>
    <cfRule type="expression" dxfId="6092" priority="2371" stopIfTrue="1">
      <formula>NOT(ISERROR(SEARCH("&lt;NARRATOR&gt;",A27)))</formula>
    </cfRule>
    <cfRule type="expression" dxfId="6091" priority="2372" stopIfTrue="1">
      <formula>NOT(ISERROR(SEARCH("&lt;GAME&gt;",A27)))</formula>
    </cfRule>
    <cfRule type="expression" dxfId="6090" priority="2373" stopIfTrue="1">
      <formula>NOT(ISERROR(SEARCH("[",A27)))</formula>
    </cfRule>
  </conditionalFormatting>
  <conditionalFormatting sqref="Z9:Z12">
    <cfRule type="expression" dxfId="6089" priority="2332" stopIfTrue="1">
      <formula>NOT(ISERROR(SEARCH("—",Z9)))</formula>
    </cfRule>
    <cfRule type="expression" dxfId="6088" priority="2333" stopIfTrue="1">
      <formula>NOT(ISERROR(SEARCH("&lt;EXIT&gt;",Z9)))</formula>
    </cfRule>
    <cfRule type="expression" dxfId="6087" priority="2334" stopIfTrue="1">
      <formula>NOT(ISERROR(SEARCH("&lt;EXIT&gt;",Z9)))</formula>
    </cfRule>
    <cfRule type="expression" dxfId="6086" priority="2335" stopIfTrue="1">
      <formula>NOT(ISERROR(SEARCH("&lt;BREAK&gt;",Z9)))</formula>
    </cfRule>
    <cfRule type="expression" dxfId="6085" priority="2336" stopIfTrue="1">
      <formula>NOT(ISERROR(SEARCH("&lt;BACK&gt;",Z9)))</formula>
    </cfRule>
    <cfRule type="expression" dxfId="6084" priority="2337" stopIfTrue="1">
      <formula>NOT(ISERROR(SEARCH("&lt;END_MENU&gt;",Z9)))</formula>
    </cfRule>
    <cfRule type="expression" dxfId="6083" priority="2338" stopIfTrue="1">
      <formula>NOT(ISERROR(SEARCH("&lt;OPCION&gt;",Z9)))</formula>
    </cfRule>
    <cfRule type="expression" dxfId="6082" priority="2339" stopIfTrue="1">
      <formula>NOT(ISERROR(SEARCH("&lt;MENU&gt;",Z9)))</formula>
    </cfRule>
    <cfRule type="expression" dxfId="6081" priority="2340" stopIfTrue="1">
      <formula>NOT(ISERROR(SEARCH("{",Z9)))</formula>
    </cfRule>
    <cfRule type="expression" dxfId="6080" priority="2341" stopIfTrue="1">
      <formula>NOT(ISERROR(SEARCH("&lt;NARRATOR&gt;",Z9)))</formula>
    </cfRule>
    <cfRule type="expression" dxfId="6079" priority="2342" stopIfTrue="1">
      <formula>NOT(ISERROR(SEARCH("&lt;GAME&gt;",Z9)))</formula>
    </cfRule>
    <cfRule type="expression" dxfId="6078" priority="2343" stopIfTrue="1">
      <formula>NOT(ISERROR(SEARCH("[",Z9)))</formula>
    </cfRule>
    <cfRule type="expression" dxfId="6077" priority="2344" stopIfTrue="1">
      <formula>NOT(ISERROR(SEARCH("&lt;BREAK&gt;",Z9)))</formula>
    </cfRule>
    <cfRule type="expression" dxfId="6076" priority="2345" stopIfTrue="1">
      <formula>NOT(ISERROR(SEARCH("&lt;BACK&gt;",Z9)))</formula>
    </cfRule>
    <cfRule type="expression" dxfId="6075" priority="2346" stopIfTrue="1">
      <formula>NOT(ISERROR(SEARCH("&lt;END_MENU&gt;",Z9)))</formula>
    </cfRule>
    <cfRule type="expression" dxfId="6074" priority="2347" stopIfTrue="1">
      <formula>NOT(ISERROR(SEARCH("&lt;OPTION&gt;",Z9)))</formula>
    </cfRule>
    <cfRule type="expression" dxfId="6073" priority="2348" stopIfTrue="1">
      <formula>NOT(ISERROR(SEARCH("&lt;MENU&gt;",Z9)))</formula>
    </cfRule>
    <cfRule type="expression" dxfId="6072" priority="2349" stopIfTrue="1">
      <formula>NOT(ISERROR(SEARCH("{",Z9)))</formula>
    </cfRule>
    <cfRule type="expression" dxfId="6071" priority="2350" stopIfTrue="1">
      <formula>NOT(ISERROR(SEARCH("&lt;NARRATOR&gt;",Z9)))</formula>
    </cfRule>
    <cfRule type="expression" dxfId="6070" priority="2351" stopIfTrue="1">
      <formula>NOT(ISERROR(SEARCH("&lt;GAME&gt;",Z9)))</formula>
    </cfRule>
    <cfRule type="expression" dxfId="6069" priority="2352" stopIfTrue="1">
      <formula>NOT(ISERROR(SEARCH("[",Z9)))</formula>
    </cfRule>
  </conditionalFormatting>
  <conditionalFormatting sqref="Z14:Z17">
    <cfRule type="expression" dxfId="6068" priority="2311" stopIfTrue="1">
      <formula>NOT(ISERROR(SEARCH("—",Z14)))</formula>
    </cfRule>
    <cfRule type="expression" dxfId="6067" priority="2312" stopIfTrue="1">
      <formula>NOT(ISERROR(SEARCH("&lt;EXIT&gt;",Z14)))</formula>
    </cfRule>
    <cfRule type="expression" dxfId="6066" priority="2313" stopIfTrue="1">
      <formula>NOT(ISERROR(SEARCH("&lt;EXIT&gt;",Z14)))</formula>
    </cfRule>
    <cfRule type="expression" dxfId="6065" priority="2314" stopIfTrue="1">
      <formula>NOT(ISERROR(SEARCH("&lt;BREAK&gt;",Z14)))</formula>
    </cfRule>
    <cfRule type="expression" dxfId="6064" priority="2315" stopIfTrue="1">
      <formula>NOT(ISERROR(SEARCH("&lt;BACK&gt;",Z14)))</formula>
    </cfRule>
    <cfRule type="expression" dxfId="6063" priority="2316" stopIfTrue="1">
      <formula>NOT(ISERROR(SEARCH("&lt;END_MENU&gt;",Z14)))</formula>
    </cfRule>
    <cfRule type="expression" dxfId="6062" priority="2317" stopIfTrue="1">
      <formula>NOT(ISERROR(SEARCH("&lt;OPCION&gt;",Z14)))</formula>
    </cfRule>
    <cfRule type="expression" dxfId="6061" priority="2318" stopIfTrue="1">
      <formula>NOT(ISERROR(SEARCH("&lt;MENU&gt;",Z14)))</formula>
    </cfRule>
    <cfRule type="expression" dxfId="6060" priority="2319" stopIfTrue="1">
      <formula>NOT(ISERROR(SEARCH("{",Z14)))</formula>
    </cfRule>
    <cfRule type="expression" dxfId="6059" priority="2320" stopIfTrue="1">
      <formula>NOT(ISERROR(SEARCH("&lt;NARRATOR&gt;",Z14)))</formula>
    </cfRule>
    <cfRule type="expression" dxfId="6058" priority="2321" stopIfTrue="1">
      <formula>NOT(ISERROR(SEARCH("&lt;GAME&gt;",Z14)))</formula>
    </cfRule>
    <cfRule type="expression" dxfId="6057" priority="2322" stopIfTrue="1">
      <formula>NOT(ISERROR(SEARCH("[",Z14)))</formula>
    </cfRule>
    <cfRule type="expression" dxfId="6056" priority="2323" stopIfTrue="1">
      <formula>NOT(ISERROR(SEARCH("&lt;BREAK&gt;",Z14)))</formula>
    </cfRule>
    <cfRule type="expression" dxfId="6055" priority="2324" stopIfTrue="1">
      <formula>NOT(ISERROR(SEARCH("&lt;BACK&gt;",Z14)))</formula>
    </cfRule>
    <cfRule type="expression" dxfId="6054" priority="2325" stopIfTrue="1">
      <formula>NOT(ISERROR(SEARCH("&lt;END_MENU&gt;",Z14)))</formula>
    </cfRule>
    <cfRule type="expression" dxfId="6053" priority="2326" stopIfTrue="1">
      <formula>NOT(ISERROR(SEARCH("&lt;OPTION&gt;",Z14)))</formula>
    </cfRule>
    <cfRule type="expression" dxfId="6052" priority="2327" stopIfTrue="1">
      <formula>NOT(ISERROR(SEARCH("&lt;MENU&gt;",Z14)))</formula>
    </cfRule>
    <cfRule type="expression" dxfId="6051" priority="2328" stopIfTrue="1">
      <formula>NOT(ISERROR(SEARCH("{",Z14)))</formula>
    </cfRule>
    <cfRule type="expression" dxfId="6050" priority="2329" stopIfTrue="1">
      <formula>NOT(ISERROR(SEARCH("&lt;NARRATOR&gt;",Z14)))</formula>
    </cfRule>
    <cfRule type="expression" dxfId="6049" priority="2330" stopIfTrue="1">
      <formula>NOT(ISERROR(SEARCH("&lt;GAME&gt;",Z14)))</formula>
    </cfRule>
    <cfRule type="expression" dxfId="6048" priority="2331" stopIfTrue="1">
      <formula>NOT(ISERROR(SEARCH("[",Z14)))</formula>
    </cfRule>
  </conditionalFormatting>
  <conditionalFormatting sqref="Z20:Z21 Z23:Z24">
    <cfRule type="expression" dxfId="6047" priority="2290" stopIfTrue="1">
      <formula>NOT(ISERROR(SEARCH("—",Z20)))</formula>
    </cfRule>
    <cfRule type="expression" dxfId="6046" priority="2291" stopIfTrue="1">
      <formula>NOT(ISERROR(SEARCH("&lt;EXIT&gt;",Z20)))</formula>
    </cfRule>
    <cfRule type="expression" dxfId="6045" priority="2292" stopIfTrue="1">
      <formula>NOT(ISERROR(SEARCH("&lt;EXIT&gt;",Z20)))</formula>
    </cfRule>
    <cfRule type="expression" dxfId="6044" priority="2293" stopIfTrue="1">
      <formula>NOT(ISERROR(SEARCH("&lt;BREAK&gt;",Z20)))</formula>
    </cfRule>
    <cfRule type="expression" dxfId="6043" priority="2294" stopIfTrue="1">
      <formula>NOT(ISERROR(SEARCH("&lt;BACK&gt;",Z20)))</formula>
    </cfRule>
    <cfRule type="expression" dxfId="6042" priority="2295" stopIfTrue="1">
      <formula>NOT(ISERROR(SEARCH("&lt;END_MENU&gt;",Z20)))</formula>
    </cfRule>
    <cfRule type="expression" dxfId="6041" priority="2296" stopIfTrue="1">
      <formula>NOT(ISERROR(SEARCH("&lt;OPCION&gt;",Z20)))</formula>
    </cfRule>
    <cfRule type="expression" dxfId="6040" priority="2297" stopIfTrue="1">
      <formula>NOT(ISERROR(SEARCH("&lt;MENU&gt;",Z20)))</formula>
    </cfRule>
    <cfRule type="expression" dxfId="6039" priority="2298" stopIfTrue="1">
      <formula>NOT(ISERROR(SEARCH("{",Z20)))</formula>
    </cfRule>
    <cfRule type="expression" dxfId="6038" priority="2299" stopIfTrue="1">
      <formula>NOT(ISERROR(SEARCH("&lt;NARRATOR&gt;",Z20)))</formula>
    </cfRule>
    <cfRule type="expression" dxfId="6037" priority="2300" stopIfTrue="1">
      <formula>NOT(ISERROR(SEARCH("&lt;GAME&gt;",Z20)))</formula>
    </cfRule>
    <cfRule type="expression" dxfId="6036" priority="2301" stopIfTrue="1">
      <formula>NOT(ISERROR(SEARCH("[",Z20)))</formula>
    </cfRule>
    <cfRule type="expression" dxfId="6035" priority="2302" stopIfTrue="1">
      <formula>NOT(ISERROR(SEARCH("&lt;BREAK&gt;",Z20)))</formula>
    </cfRule>
    <cfRule type="expression" dxfId="6034" priority="2303" stopIfTrue="1">
      <formula>NOT(ISERROR(SEARCH("&lt;BACK&gt;",Z20)))</formula>
    </cfRule>
    <cfRule type="expression" dxfId="6033" priority="2304" stopIfTrue="1">
      <formula>NOT(ISERROR(SEARCH("&lt;END_MENU&gt;",Z20)))</formula>
    </cfRule>
    <cfRule type="expression" dxfId="6032" priority="2305" stopIfTrue="1">
      <formula>NOT(ISERROR(SEARCH("&lt;OPTION&gt;",Z20)))</formula>
    </cfRule>
    <cfRule type="expression" dxfId="6031" priority="2306" stopIfTrue="1">
      <formula>NOT(ISERROR(SEARCH("&lt;MENU&gt;",Z20)))</formula>
    </cfRule>
    <cfRule type="expression" dxfId="6030" priority="2307" stopIfTrue="1">
      <formula>NOT(ISERROR(SEARCH("{",Z20)))</formula>
    </cfRule>
    <cfRule type="expression" dxfId="6029" priority="2308" stopIfTrue="1">
      <formula>NOT(ISERROR(SEARCH("&lt;NARRATOR&gt;",Z20)))</formula>
    </cfRule>
    <cfRule type="expression" dxfId="6028" priority="2309" stopIfTrue="1">
      <formula>NOT(ISERROR(SEARCH("&lt;GAME&gt;",Z20)))</formula>
    </cfRule>
    <cfRule type="expression" dxfId="6027" priority="2310" stopIfTrue="1">
      <formula>NOT(ISERROR(SEARCH("[",Z20)))</formula>
    </cfRule>
  </conditionalFormatting>
  <conditionalFormatting sqref="Z22">
    <cfRule type="expression" dxfId="6026" priority="2269" stopIfTrue="1">
      <formula>NOT(ISERROR(SEARCH("—",Z22)))</formula>
    </cfRule>
    <cfRule type="expression" dxfId="6025" priority="2270" stopIfTrue="1">
      <formula>NOT(ISERROR(SEARCH("&lt;EXIT&gt;",Z22)))</formula>
    </cfRule>
    <cfRule type="expression" dxfId="6024" priority="2271" stopIfTrue="1">
      <formula>NOT(ISERROR(SEARCH("&lt;EXIT&gt;",Z22)))</formula>
    </cfRule>
    <cfRule type="expression" dxfId="6023" priority="2272" stopIfTrue="1">
      <formula>NOT(ISERROR(SEARCH("&lt;BREAK&gt;",Z22)))</formula>
    </cfRule>
    <cfRule type="expression" dxfId="6022" priority="2273" stopIfTrue="1">
      <formula>NOT(ISERROR(SEARCH("&lt;BACK&gt;",Z22)))</formula>
    </cfRule>
    <cfRule type="expression" dxfId="6021" priority="2274" stopIfTrue="1">
      <formula>NOT(ISERROR(SEARCH("&lt;END_MENU&gt;",Z22)))</formula>
    </cfRule>
    <cfRule type="expression" dxfId="6020" priority="2275" stopIfTrue="1">
      <formula>NOT(ISERROR(SEARCH("&lt;OPCION&gt;",Z22)))</formula>
    </cfRule>
    <cfRule type="expression" dxfId="6019" priority="2276" stopIfTrue="1">
      <formula>NOT(ISERROR(SEARCH("&lt;MENU&gt;",Z22)))</formula>
    </cfRule>
    <cfRule type="expression" dxfId="6018" priority="2277" stopIfTrue="1">
      <formula>NOT(ISERROR(SEARCH("{",Z22)))</formula>
    </cfRule>
    <cfRule type="expression" dxfId="6017" priority="2278" stopIfTrue="1">
      <formula>NOT(ISERROR(SEARCH("&lt;NARRATOR&gt;",Z22)))</formula>
    </cfRule>
    <cfRule type="expression" dxfId="6016" priority="2279" stopIfTrue="1">
      <formula>NOT(ISERROR(SEARCH("&lt;GAME&gt;",Z22)))</formula>
    </cfRule>
    <cfRule type="expression" dxfId="6015" priority="2280" stopIfTrue="1">
      <formula>NOT(ISERROR(SEARCH("[",Z22)))</formula>
    </cfRule>
    <cfRule type="expression" dxfId="6014" priority="2281" stopIfTrue="1">
      <formula>NOT(ISERROR(SEARCH("&lt;BREAK&gt;",Z22)))</formula>
    </cfRule>
    <cfRule type="expression" dxfId="6013" priority="2282" stopIfTrue="1">
      <formula>NOT(ISERROR(SEARCH("&lt;BACK&gt;",Z22)))</formula>
    </cfRule>
    <cfRule type="expression" dxfId="6012" priority="2283" stopIfTrue="1">
      <formula>NOT(ISERROR(SEARCH("&lt;END_MENU&gt;",Z22)))</formula>
    </cfRule>
    <cfRule type="expression" dxfId="6011" priority="2284" stopIfTrue="1">
      <formula>NOT(ISERROR(SEARCH("&lt;OPTION&gt;",Z22)))</formula>
    </cfRule>
    <cfRule type="expression" dxfId="6010" priority="2285" stopIfTrue="1">
      <formula>NOT(ISERROR(SEARCH("&lt;MENU&gt;",Z22)))</formula>
    </cfRule>
    <cfRule type="expression" dxfId="6009" priority="2286" stopIfTrue="1">
      <formula>NOT(ISERROR(SEARCH("{",Z22)))</formula>
    </cfRule>
    <cfRule type="expression" dxfId="6008" priority="2287" stopIfTrue="1">
      <formula>NOT(ISERROR(SEARCH("&lt;NARRATOR&gt;",Z22)))</formula>
    </cfRule>
    <cfRule type="expression" dxfId="6007" priority="2288" stopIfTrue="1">
      <formula>NOT(ISERROR(SEARCH("&lt;GAME&gt;",Z22)))</formula>
    </cfRule>
    <cfRule type="expression" dxfId="6006" priority="2289" stopIfTrue="1">
      <formula>NOT(ISERROR(SEARCH("[",Z22)))</formula>
    </cfRule>
  </conditionalFormatting>
  <conditionalFormatting sqref="AJ29 D29 A29 AB29:AD29 BQ29">
    <cfRule type="expression" dxfId="6005" priority="2248" stopIfTrue="1">
      <formula>NOT(ISERROR(SEARCH("—",A29)))</formula>
    </cfRule>
    <cfRule type="expression" dxfId="6004" priority="2249" stopIfTrue="1">
      <formula>NOT(ISERROR(SEARCH("&lt;EXIT&gt;",A29)))</formula>
    </cfRule>
    <cfRule type="expression" dxfId="6003" priority="2250" stopIfTrue="1">
      <formula>NOT(ISERROR(SEARCH("&lt;EXIT&gt;",A29)))</formula>
    </cfRule>
    <cfRule type="expression" dxfId="6002" priority="2251" stopIfTrue="1">
      <formula>NOT(ISERROR(SEARCH("&lt;BREAK&gt;",A29)))</formula>
    </cfRule>
    <cfRule type="expression" dxfId="6001" priority="2252" stopIfTrue="1">
      <formula>NOT(ISERROR(SEARCH("&lt;BACK&gt;",A29)))</formula>
    </cfRule>
    <cfRule type="expression" dxfId="6000" priority="2253" stopIfTrue="1">
      <formula>NOT(ISERROR(SEARCH("&lt;END_MENU&gt;",A29)))</formula>
    </cfRule>
    <cfRule type="expression" dxfId="5999" priority="2254" stopIfTrue="1">
      <formula>NOT(ISERROR(SEARCH("&lt;OPCION&gt;",A29)))</formula>
    </cfRule>
    <cfRule type="expression" dxfId="5998" priority="2255" stopIfTrue="1">
      <formula>NOT(ISERROR(SEARCH("&lt;MENU&gt;",A29)))</formula>
    </cfRule>
    <cfRule type="expression" dxfId="5997" priority="2256" stopIfTrue="1">
      <formula>NOT(ISERROR(SEARCH("{",A29)))</formula>
    </cfRule>
    <cfRule type="expression" dxfId="5996" priority="2257" stopIfTrue="1">
      <formula>NOT(ISERROR(SEARCH("&lt;NARRATOR&gt;",A29)))</formula>
    </cfRule>
    <cfRule type="expression" dxfId="5995" priority="2258" stopIfTrue="1">
      <formula>NOT(ISERROR(SEARCH("&lt;GAME&gt;",A29)))</formula>
    </cfRule>
    <cfRule type="expression" dxfId="5994" priority="2259" stopIfTrue="1">
      <formula>NOT(ISERROR(SEARCH("[",A29)))</formula>
    </cfRule>
    <cfRule type="expression" dxfId="5993" priority="2260" stopIfTrue="1">
      <formula>NOT(ISERROR(SEARCH("&lt;BREAK&gt;",A29)))</formula>
    </cfRule>
    <cfRule type="expression" dxfId="5992" priority="2261" stopIfTrue="1">
      <formula>NOT(ISERROR(SEARCH("&lt;BACK&gt;",A29)))</formula>
    </cfRule>
    <cfRule type="expression" dxfId="5991" priority="2262" stopIfTrue="1">
      <formula>NOT(ISERROR(SEARCH("&lt;END_MENU&gt;",A29)))</formula>
    </cfRule>
    <cfRule type="expression" dxfId="5990" priority="2263" stopIfTrue="1">
      <formula>NOT(ISERROR(SEARCH("&lt;OPTION&gt;",A29)))</formula>
    </cfRule>
    <cfRule type="expression" dxfId="5989" priority="2264" stopIfTrue="1">
      <formula>NOT(ISERROR(SEARCH("&lt;MENU&gt;",A29)))</formula>
    </cfRule>
    <cfRule type="expression" dxfId="5988" priority="2265" stopIfTrue="1">
      <formula>NOT(ISERROR(SEARCH("{",A29)))</formula>
    </cfRule>
    <cfRule type="expression" dxfId="5987" priority="2266" stopIfTrue="1">
      <formula>NOT(ISERROR(SEARCH("&lt;NARRATOR&gt;",A29)))</formula>
    </cfRule>
    <cfRule type="expression" dxfId="5986" priority="2267" stopIfTrue="1">
      <formula>NOT(ISERROR(SEARCH("&lt;GAME&gt;",A29)))</formula>
    </cfRule>
    <cfRule type="expression" dxfId="5985" priority="2268" stopIfTrue="1">
      <formula>NOT(ISERROR(SEARCH("[",A29)))</formula>
    </cfRule>
  </conditionalFormatting>
  <conditionalFormatting sqref="P29:Q29 I29:J29 L29">
    <cfRule type="expression" dxfId="5984" priority="2227" stopIfTrue="1">
      <formula>NOT(ISERROR(SEARCH("—",I29)))</formula>
    </cfRule>
    <cfRule type="expression" dxfId="5983" priority="2228" stopIfTrue="1">
      <formula>NOT(ISERROR(SEARCH("&lt;EXIT&gt;",I29)))</formula>
    </cfRule>
    <cfRule type="expression" dxfId="5982" priority="2229" stopIfTrue="1">
      <formula>NOT(ISERROR(SEARCH("&lt;EXIT&gt;",I29)))</formula>
    </cfRule>
    <cfRule type="expression" dxfId="5981" priority="2230" stopIfTrue="1">
      <formula>NOT(ISERROR(SEARCH("&lt;BREAK&gt;",I29)))</formula>
    </cfRule>
    <cfRule type="expression" dxfId="5980" priority="2231" stopIfTrue="1">
      <formula>NOT(ISERROR(SEARCH("&lt;BACK&gt;",I29)))</formula>
    </cfRule>
    <cfRule type="expression" dxfId="5979" priority="2232" stopIfTrue="1">
      <formula>NOT(ISERROR(SEARCH("&lt;END_MENU&gt;",I29)))</formula>
    </cfRule>
    <cfRule type="expression" dxfId="5978" priority="2233" stopIfTrue="1">
      <formula>NOT(ISERROR(SEARCH("&lt;OPCION&gt;",I29)))</formula>
    </cfRule>
    <cfRule type="expression" dxfId="5977" priority="2234" stopIfTrue="1">
      <formula>NOT(ISERROR(SEARCH("&lt;MENU&gt;",I29)))</formula>
    </cfRule>
    <cfRule type="expression" dxfId="5976" priority="2235" stopIfTrue="1">
      <formula>NOT(ISERROR(SEARCH("{",I29)))</formula>
    </cfRule>
    <cfRule type="expression" dxfId="5975" priority="2236" stopIfTrue="1">
      <formula>NOT(ISERROR(SEARCH("&lt;NARRATOR&gt;",I29)))</formula>
    </cfRule>
    <cfRule type="expression" dxfId="5974" priority="2237" stopIfTrue="1">
      <formula>NOT(ISERROR(SEARCH("&lt;GAME&gt;",I29)))</formula>
    </cfRule>
    <cfRule type="expression" dxfId="5973" priority="2238" stopIfTrue="1">
      <formula>NOT(ISERROR(SEARCH("[",I29)))</formula>
    </cfRule>
    <cfRule type="expression" dxfId="5972" priority="2239" stopIfTrue="1">
      <formula>NOT(ISERROR(SEARCH("&lt;BREAK&gt;",I29)))</formula>
    </cfRule>
    <cfRule type="expression" dxfId="5971" priority="2240" stopIfTrue="1">
      <formula>NOT(ISERROR(SEARCH("&lt;BACK&gt;",I29)))</formula>
    </cfRule>
    <cfRule type="expression" dxfId="5970" priority="2241" stopIfTrue="1">
      <formula>NOT(ISERROR(SEARCH("&lt;END_MENU&gt;",I29)))</formula>
    </cfRule>
    <cfRule type="expression" dxfId="5969" priority="2242" stopIfTrue="1">
      <formula>NOT(ISERROR(SEARCH("&lt;OPTION&gt;",I29)))</formula>
    </cfRule>
    <cfRule type="expression" dxfId="5968" priority="2243" stopIfTrue="1">
      <formula>NOT(ISERROR(SEARCH("&lt;MENU&gt;",I29)))</formula>
    </cfRule>
    <cfRule type="expression" dxfId="5967" priority="2244" stopIfTrue="1">
      <formula>NOT(ISERROR(SEARCH("{",I29)))</formula>
    </cfRule>
    <cfRule type="expression" dxfId="5966" priority="2245" stopIfTrue="1">
      <formula>NOT(ISERROR(SEARCH("&lt;NARRATOR&gt;",I29)))</formula>
    </cfRule>
    <cfRule type="expression" dxfId="5965" priority="2246" stopIfTrue="1">
      <formula>NOT(ISERROR(SEARCH("&lt;GAME&gt;",I29)))</formula>
    </cfRule>
    <cfRule type="expression" dxfId="5964" priority="2247" stopIfTrue="1">
      <formula>NOT(ISERROR(SEARCH("[",I29)))</formula>
    </cfRule>
  </conditionalFormatting>
  <conditionalFormatting sqref="M29:O29">
    <cfRule type="expression" dxfId="5963" priority="2185" stopIfTrue="1">
      <formula>NOT(ISERROR(SEARCH("—",M29)))</formula>
    </cfRule>
    <cfRule type="expression" dxfId="5962" priority="2186" stopIfTrue="1">
      <formula>NOT(ISERROR(SEARCH("&lt;EXIT&gt;",M29)))</formula>
    </cfRule>
    <cfRule type="expression" dxfId="5961" priority="2187" stopIfTrue="1">
      <formula>NOT(ISERROR(SEARCH("&lt;EXIT&gt;",M29)))</formula>
    </cfRule>
    <cfRule type="expression" dxfId="5960" priority="2188" stopIfTrue="1">
      <formula>NOT(ISERROR(SEARCH("&lt;BREAK&gt;",M29)))</formula>
    </cfRule>
    <cfRule type="expression" dxfId="5959" priority="2189" stopIfTrue="1">
      <formula>NOT(ISERROR(SEARCH("&lt;BACK&gt;",M29)))</formula>
    </cfRule>
    <cfRule type="expression" dxfId="5958" priority="2190" stopIfTrue="1">
      <formula>NOT(ISERROR(SEARCH("&lt;END_MENU&gt;",M29)))</formula>
    </cfRule>
    <cfRule type="expression" dxfId="5957" priority="2191" stopIfTrue="1">
      <formula>NOT(ISERROR(SEARCH("&lt;OPCION&gt;",M29)))</formula>
    </cfRule>
    <cfRule type="expression" dxfId="5956" priority="2192" stopIfTrue="1">
      <formula>NOT(ISERROR(SEARCH("&lt;MENU&gt;",M29)))</formula>
    </cfRule>
    <cfRule type="expression" dxfId="5955" priority="2193" stopIfTrue="1">
      <formula>NOT(ISERROR(SEARCH("{",M29)))</formula>
    </cfRule>
    <cfRule type="expression" dxfId="5954" priority="2194" stopIfTrue="1">
      <formula>NOT(ISERROR(SEARCH("&lt;NARRATOR&gt;",M29)))</formula>
    </cfRule>
    <cfRule type="expression" dxfId="5953" priority="2195" stopIfTrue="1">
      <formula>NOT(ISERROR(SEARCH("&lt;GAME&gt;",M29)))</formula>
    </cfRule>
    <cfRule type="expression" dxfId="5952" priority="2196" stopIfTrue="1">
      <formula>NOT(ISERROR(SEARCH("[",M29)))</formula>
    </cfRule>
    <cfRule type="expression" dxfId="5951" priority="2197" stopIfTrue="1">
      <formula>NOT(ISERROR(SEARCH("&lt;BREAK&gt;",M29)))</formula>
    </cfRule>
    <cfRule type="expression" dxfId="5950" priority="2198" stopIfTrue="1">
      <formula>NOT(ISERROR(SEARCH("&lt;BACK&gt;",M29)))</formula>
    </cfRule>
    <cfRule type="expression" dxfId="5949" priority="2199" stopIfTrue="1">
      <formula>NOT(ISERROR(SEARCH("&lt;END_MENU&gt;",M29)))</formula>
    </cfRule>
    <cfRule type="expression" dxfId="5948" priority="2200" stopIfTrue="1">
      <formula>NOT(ISERROR(SEARCH("&lt;OPTION&gt;",M29)))</formula>
    </cfRule>
    <cfRule type="expression" dxfId="5947" priority="2201" stopIfTrue="1">
      <formula>NOT(ISERROR(SEARCH("&lt;MENU&gt;",M29)))</formula>
    </cfRule>
    <cfRule type="expression" dxfId="5946" priority="2202" stopIfTrue="1">
      <formula>NOT(ISERROR(SEARCH("{",M29)))</formula>
    </cfRule>
    <cfRule type="expression" dxfId="5945" priority="2203" stopIfTrue="1">
      <formula>NOT(ISERROR(SEARCH("&lt;NARRATOR&gt;",M29)))</formula>
    </cfRule>
    <cfRule type="expression" dxfId="5944" priority="2204" stopIfTrue="1">
      <formula>NOT(ISERROR(SEARCH("&lt;GAME&gt;",M29)))</formula>
    </cfRule>
    <cfRule type="expression" dxfId="5943" priority="2205" stopIfTrue="1">
      <formula>NOT(ISERROR(SEARCH("[",M29)))</formula>
    </cfRule>
  </conditionalFormatting>
  <conditionalFormatting sqref="B29:C29">
    <cfRule type="expression" dxfId="5942" priority="2143" stopIfTrue="1">
      <formula>NOT(ISERROR(SEARCH("—",B29)))</formula>
    </cfRule>
    <cfRule type="expression" dxfId="5941" priority="2144" stopIfTrue="1">
      <formula>NOT(ISERROR(SEARCH("&lt;EXIT&gt;",B29)))</formula>
    </cfRule>
    <cfRule type="expression" dxfId="5940" priority="2145" stopIfTrue="1">
      <formula>NOT(ISERROR(SEARCH("&lt;EXIT&gt;",B29)))</formula>
    </cfRule>
    <cfRule type="expression" dxfId="5939" priority="2146" stopIfTrue="1">
      <formula>NOT(ISERROR(SEARCH("&lt;BREAK&gt;",B29)))</formula>
    </cfRule>
    <cfRule type="expression" dxfId="5938" priority="2147" stopIfTrue="1">
      <formula>NOT(ISERROR(SEARCH("&lt;BACK&gt;",B29)))</formula>
    </cfRule>
    <cfRule type="expression" dxfId="5937" priority="2148" stopIfTrue="1">
      <formula>NOT(ISERROR(SEARCH("&lt;END_MENU&gt;",B29)))</formula>
    </cfRule>
    <cfRule type="expression" dxfId="5936" priority="2149" stopIfTrue="1">
      <formula>NOT(ISERROR(SEARCH("&lt;OPCION&gt;",B29)))</formula>
    </cfRule>
    <cfRule type="expression" dxfId="5935" priority="2150" stopIfTrue="1">
      <formula>NOT(ISERROR(SEARCH("&lt;MENU&gt;",B29)))</formula>
    </cfRule>
    <cfRule type="expression" dxfId="5934" priority="2151" stopIfTrue="1">
      <formula>NOT(ISERROR(SEARCH("{",B29)))</formula>
    </cfRule>
    <cfRule type="expression" dxfId="5933" priority="2152" stopIfTrue="1">
      <formula>NOT(ISERROR(SEARCH("&lt;NARRATOR&gt;",B29)))</formula>
    </cfRule>
    <cfRule type="expression" dxfId="5932" priority="2153" stopIfTrue="1">
      <formula>NOT(ISERROR(SEARCH("&lt;GAME&gt;",B29)))</formula>
    </cfRule>
    <cfRule type="expression" dxfId="5931" priority="2154" stopIfTrue="1">
      <formula>NOT(ISERROR(SEARCH("[",B29)))</formula>
    </cfRule>
    <cfRule type="expression" dxfId="5930" priority="2155" stopIfTrue="1">
      <formula>NOT(ISERROR(SEARCH("&lt;BREAK&gt;",B29)))</formula>
    </cfRule>
    <cfRule type="expression" dxfId="5929" priority="2156" stopIfTrue="1">
      <formula>NOT(ISERROR(SEARCH("&lt;BACK&gt;",B29)))</formula>
    </cfRule>
    <cfRule type="expression" dxfId="5928" priority="2157" stopIfTrue="1">
      <formula>NOT(ISERROR(SEARCH("&lt;END_MENU&gt;",B29)))</formula>
    </cfRule>
    <cfRule type="expression" dxfId="5927" priority="2158" stopIfTrue="1">
      <formula>NOT(ISERROR(SEARCH("&lt;OPTION&gt;",B29)))</formula>
    </cfRule>
    <cfRule type="expression" dxfId="5926" priority="2159" stopIfTrue="1">
      <formula>NOT(ISERROR(SEARCH("&lt;MENU&gt;",B29)))</formula>
    </cfRule>
    <cfRule type="expression" dxfId="5925" priority="2160" stopIfTrue="1">
      <formula>NOT(ISERROR(SEARCH("{",B29)))</formula>
    </cfRule>
    <cfRule type="expression" dxfId="5924" priority="2161" stopIfTrue="1">
      <formula>NOT(ISERROR(SEARCH("&lt;NARRATOR&gt;",B29)))</formula>
    </cfRule>
    <cfRule type="expression" dxfId="5923" priority="2162" stopIfTrue="1">
      <formula>NOT(ISERROR(SEARCH("&lt;GAME&gt;",B29)))</formula>
    </cfRule>
    <cfRule type="expression" dxfId="5922" priority="2163" stopIfTrue="1">
      <formula>NOT(ISERROR(SEARCH("[",B29)))</formula>
    </cfRule>
  </conditionalFormatting>
  <conditionalFormatting sqref="E29">
    <cfRule type="expression" dxfId="5921" priority="2122" stopIfTrue="1">
      <formula>NOT(ISERROR(SEARCH("—",E29)))</formula>
    </cfRule>
    <cfRule type="expression" dxfId="5920" priority="2123" stopIfTrue="1">
      <formula>NOT(ISERROR(SEARCH("&lt;EXIT&gt;",E29)))</formula>
    </cfRule>
    <cfRule type="expression" dxfId="5919" priority="2124" stopIfTrue="1">
      <formula>NOT(ISERROR(SEARCH("&lt;EXIT&gt;",E29)))</formula>
    </cfRule>
    <cfRule type="expression" dxfId="5918" priority="2125" stopIfTrue="1">
      <formula>NOT(ISERROR(SEARCH("&lt;BREAK&gt;",E29)))</formula>
    </cfRule>
    <cfRule type="expression" dxfId="5917" priority="2126" stopIfTrue="1">
      <formula>NOT(ISERROR(SEARCH("&lt;BACK&gt;",E29)))</formula>
    </cfRule>
    <cfRule type="expression" dxfId="5916" priority="2127" stopIfTrue="1">
      <formula>NOT(ISERROR(SEARCH("&lt;END_MENU&gt;",E29)))</formula>
    </cfRule>
    <cfRule type="expression" dxfId="5915" priority="2128" stopIfTrue="1">
      <formula>NOT(ISERROR(SEARCH("&lt;OPCION&gt;",E29)))</formula>
    </cfRule>
    <cfRule type="expression" dxfId="5914" priority="2129" stopIfTrue="1">
      <formula>NOT(ISERROR(SEARCH("&lt;MENU&gt;",E29)))</formula>
    </cfRule>
    <cfRule type="expression" dxfId="5913" priority="2130" stopIfTrue="1">
      <formula>NOT(ISERROR(SEARCH("{",E29)))</formula>
    </cfRule>
    <cfRule type="expression" dxfId="5912" priority="2131" stopIfTrue="1">
      <formula>NOT(ISERROR(SEARCH("&lt;NARRATOR&gt;",E29)))</formula>
    </cfRule>
    <cfRule type="expression" dxfId="5911" priority="2132" stopIfTrue="1">
      <formula>NOT(ISERROR(SEARCH("&lt;GAME&gt;",E29)))</formula>
    </cfRule>
    <cfRule type="expression" dxfId="5910" priority="2133" stopIfTrue="1">
      <formula>NOT(ISERROR(SEARCH("[",E29)))</formula>
    </cfRule>
    <cfRule type="expression" dxfId="5909" priority="2134" stopIfTrue="1">
      <formula>NOT(ISERROR(SEARCH("&lt;BREAK&gt;",E29)))</formula>
    </cfRule>
    <cfRule type="expression" dxfId="5908" priority="2135" stopIfTrue="1">
      <formula>NOT(ISERROR(SEARCH("&lt;BACK&gt;",E29)))</formula>
    </cfRule>
    <cfRule type="expression" dxfId="5907" priority="2136" stopIfTrue="1">
      <formula>NOT(ISERROR(SEARCH("&lt;END_MENU&gt;",E29)))</formula>
    </cfRule>
    <cfRule type="expression" dxfId="5906" priority="2137" stopIfTrue="1">
      <formula>NOT(ISERROR(SEARCH("&lt;OPTION&gt;",E29)))</formula>
    </cfRule>
    <cfRule type="expression" dxfId="5905" priority="2138" stopIfTrue="1">
      <formula>NOT(ISERROR(SEARCH("&lt;MENU&gt;",E29)))</formula>
    </cfRule>
    <cfRule type="expression" dxfId="5904" priority="2139" stopIfTrue="1">
      <formula>NOT(ISERROR(SEARCH("{",E29)))</formula>
    </cfRule>
    <cfRule type="expression" dxfId="5903" priority="2140" stopIfTrue="1">
      <formula>NOT(ISERROR(SEARCH("&lt;NARRATOR&gt;",E29)))</formula>
    </cfRule>
    <cfRule type="expression" dxfId="5902" priority="2141" stopIfTrue="1">
      <formula>NOT(ISERROR(SEARCH("&lt;GAME&gt;",E29)))</formula>
    </cfRule>
    <cfRule type="expression" dxfId="5901" priority="2142" stopIfTrue="1">
      <formula>NOT(ISERROR(SEARCH("[",E29)))</formula>
    </cfRule>
  </conditionalFormatting>
  <conditionalFormatting sqref="AA29">
    <cfRule type="expression" dxfId="5900" priority="2101" stopIfTrue="1">
      <formula>NOT(ISERROR(SEARCH("—",AA29)))</formula>
    </cfRule>
    <cfRule type="expression" dxfId="5899" priority="2102" stopIfTrue="1">
      <formula>NOT(ISERROR(SEARCH("&lt;EXIT&gt;",AA29)))</formula>
    </cfRule>
    <cfRule type="expression" dxfId="5898" priority="2103" stopIfTrue="1">
      <formula>NOT(ISERROR(SEARCH("&lt;EXIT&gt;",AA29)))</formula>
    </cfRule>
    <cfRule type="expression" dxfId="5897" priority="2104" stopIfTrue="1">
      <formula>NOT(ISERROR(SEARCH("&lt;BREAK&gt;",AA29)))</formula>
    </cfRule>
    <cfRule type="expression" dxfId="5896" priority="2105" stopIfTrue="1">
      <formula>NOT(ISERROR(SEARCH("&lt;BACK&gt;",AA29)))</formula>
    </cfRule>
    <cfRule type="expression" dxfId="5895" priority="2106" stopIfTrue="1">
      <formula>NOT(ISERROR(SEARCH("&lt;END_MENU&gt;",AA29)))</formula>
    </cfRule>
    <cfRule type="expression" dxfId="5894" priority="2107" stopIfTrue="1">
      <formula>NOT(ISERROR(SEARCH("&lt;OPCION&gt;",AA29)))</formula>
    </cfRule>
    <cfRule type="expression" dxfId="5893" priority="2108" stopIfTrue="1">
      <formula>NOT(ISERROR(SEARCH("&lt;MENU&gt;",AA29)))</formula>
    </cfRule>
    <cfRule type="expression" dxfId="5892" priority="2109" stopIfTrue="1">
      <formula>NOT(ISERROR(SEARCH("{",AA29)))</formula>
    </cfRule>
    <cfRule type="expression" dxfId="5891" priority="2110" stopIfTrue="1">
      <formula>NOT(ISERROR(SEARCH("&lt;NARRATOR&gt;",AA29)))</formula>
    </cfRule>
    <cfRule type="expression" dxfId="5890" priority="2111" stopIfTrue="1">
      <formula>NOT(ISERROR(SEARCH("&lt;GAME&gt;",AA29)))</formula>
    </cfRule>
    <cfRule type="expression" dxfId="5889" priority="2112" stopIfTrue="1">
      <formula>NOT(ISERROR(SEARCH("[",AA29)))</formula>
    </cfRule>
    <cfRule type="expression" dxfId="5888" priority="2113" stopIfTrue="1">
      <formula>NOT(ISERROR(SEARCH("&lt;BREAK&gt;",AA29)))</formula>
    </cfRule>
    <cfRule type="expression" dxfId="5887" priority="2114" stopIfTrue="1">
      <formula>NOT(ISERROR(SEARCH("&lt;BACK&gt;",AA29)))</formula>
    </cfRule>
    <cfRule type="expression" dxfId="5886" priority="2115" stopIfTrue="1">
      <formula>NOT(ISERROR(SEARCH("&lt;END_MENU&gt;",AA29)))</formula>
    </cfRule>
    <cfRule type="expression" dxfId="5885" priority="2116" stopIfTrue="1">
      <formula>NOT(ISERROR(SEARCH("&lt;OPTION&gt;",AA29)))</formula>
    </cfRule>
    <cfRule type="expression" dxfId="5884" priority="2117" stopIfTrue="1">
      <formula>NOT(ISERROR(SEARCH("&lt;MENU&gt;",AA29)))</formula>
    </cfRule>
    <cfRule type="expression" dxfId="5883" priority="2118" stopIfTrue="1">
      <formula>NOT(ISERROR(SEARCH("{",AA29)))</formula>
    </cfRule>
    <cfRule type="expression" dxfId="5882" priority="2119" stopIfTrue="1">
      <formula>NOT(ISERROR(SEARCH("&lt;NARRATOR&gt;",AA29)))</formula>
    </cfRule>
    <cfRule type="expression" dxfId="5881" priority="2120" stopIfTrue="1">
      <formula>NOT(ISERROR(SEARCH("&lt;GAME&gt;",AA29)))</formula>
    </cfRule>
    <cfRule type="expression" dxfId="5880" priority="2121" stopIfTrue="1">
      <formula>NOT(ISERROR(SEARCH("[",AA29)))</formula>
    </cfRule>
  </conditionalFormatting>
  <conditionalFormatting sqref="Z29">
    <cfRule type="expression" dxfId="5879" priority="2080" stopIfTrue="1">
      <formula>NOT(ISERROR(SEARCH("—",Z29)))</formula>
    </cfRule>
    <cfRule type="expression" dxfId="5878" priority="2081" stopIfTrue="1">
      <formula>NOT(ISERROR(SEARCH("&lt;EXIT&gt;",Z29)))</formula>
    </cfRule>
    <cfRule type="expression" dxfId="5877" priority="2082" stopIfTrue="1">
      <formula>NOT(ISERROR(SEARCH("&lt;EXIT&gt;",Z29)))</formula>
    </cfRule>
    <cfRule type="expression" dxfId="5876" priority="2083" stopIfTrue="1">
      <formula>NOT(ISERROR(SEARCH("&lt;BREAK&gt;",Z29)))</formula>
    </cfRule>
    <cfRule type="expression" dxfId="5875" priority="2084" stopIfTrue="1">
      <formula>NOT(ISERROR(SEARCH("&lt;BACK&gt;",Z29)))</formula>
    </cfRule>
    <cfRule type="expression" dxfId="5874" priority="2085" stopIfTrue="1">
      <formula>NOT(ISERROR(SEARCH("&lt;END_MENU&gt;",Z29)))</formula>
    </cfRule>
    <cfRule type="expression" dxfId="5873" priority="2086" stopIfTrue="1">
      <formula>NOT(ISERROR(SEARCH("&lt;OPCION&gt;",Z29)))</formula>
    </cfRule>
    <cfRule type="expression" dxfId="5872" priority="2087" stopIfTrue="1">
      <formula>NOT(ISERROR(SEARCH("&lt;MENU&gt;",Z29)))</formula>
    </cfRule>
    <cfRule type="expression" dxfId="5871" priority="2088" stopIfTrue="1">
      <formula>NOT(ISERROR(SEARCH("{",Z29)))</formula>
    </cfRule>
    <cfRule type="expression" dxfId="5870" priority="2089" stopIfTrue="1">
      <formula>NOT(ISERROR(SEARCH("&lt;NARRATOR&gt;",Z29)))</formula>
    </cfRule>
    <cfRule type="expression" dxfId="5869" priority="2090" stopIfTrue="1">
      <formula>NOT(ISERROR(SEARCH("&lt;GAME&gt;",Z29)))</formula>
    </cfRule>
    <cfRule type="expression" dxfId="5868" priority="2091" stopIfTrue="1">
      <formula>NOT(ISERROR(SEARCH("[",Z29)))</formula>
    </cfRule>
    <cfRule type="expression" dxfId="5867" priority="2092" stopIfTrue="1">
      <formula>NOT(ISERROR(SEARCH("&lt;BREAK&gt;",Z29)))</formula>
    </cfRule>
    <cfRule type="expression" dxfId="5866" priority="2093" stopIfTrue="1">
      <formula>NOT(ISERROR(SEARCH("&lt;BACK&gt;",Z29)))</formula>
    </cfRule>
    <cfRule type="expression" dxfId="5865" priority="2094" stopIfTrue="1">
      <formula>NOT(ISERROR(SEARCH("&lt;END_MENU&gt;",Z29)))</formula>
    </cfRule>
    <cfRule type="expression" dxfId="5864" priority="2095" stopIfTrue="1">
      <formula>NOT(ISERROR(SEARCH("&lt;OPTION&gt;",Z29)))</formula>
    </cfRule>
    <cfRule type="expression" dxfId="5863" priority="2096" stopIfTrue="1">
      <formula>NOT(ISERROR(SEARCH("&lt;MENU&gt;",Z29)))</formula>
    </cfRule>
    <cfRule type="expression" dxfId="5862" priority="2097" stopIfTrue="1">
      <formula>NOT(ISERROR(SEARCH("{",Z29)))</formula>
    </cfRule>
    <cfRule type="expression" dxfId="5861" priority="2098" stopIfTrue="1">
      <formula>NOT(ISERROR(SEARCH("&lt;NARRATOR&gt;",Z29)))</formula>
    </cfRule>
    <cfRule type="expression" dxfId="5860" priority="2099" stopIfTrue="1">
      <formula>NOT(ISERROR(SEARCH("&lt;GAME&gt;",Z29)))</formula>
    </cfRule>
    <cfRule type="expression" dxfId="5859" priority="2100" stopIfTrue="1">
      <formula>NOT(ISERROR(SEARCH("[",Z29)))</formula>
    </cfRule>
  </conditionalFormatting>
  <conditionalFormatting sqref="D28">
    <cfRule type="expression" dxfId="5858" priority="2059" stopIfTrue="1">
      <formula>NOT(ISERROR(SEARCH("—",D28)))</formula>
    </cfRule>
    <cfRule type="expression" dxfId="5857" priority="2060" stopIfTrue="1">
      <formula>NOT(ISERROR(SEARCH("&lt;EXIT&gt;",D28)))</formula>
    </cfRule>
    <cfRule type="expression" dxfId="5856" priority="2061" stopIfTrue="1">
      <formula>NOT(ISERROR(SEARCH("&lt;EXIT&gt;",D28)))</formula>
    </cfRule>
    <cfRule type="expression" dxfId="5855" priority="2062" stopIfTrue="1">
      <formula>NOT(ISERROR(SEARCH("&lt;BREAK&gt;",D28)))</formula>
    </cfRule>
    <cfRule type="expression" dxfId="5854" priority="2063" stopIfTrue="1">
      <formula>NOT(ISERROR(SEARCH("&lt;BACK&gt;",D28)))</formula>
    </cfRule>
    <cfRule type="expression" dxfId="5853" priority="2064" stopIfTrue="1">
      <formula>NOT(ISERROR(SEARCH("&lt;END_MENU&gt;",D28)))</formula>
    </cfRule>
    <cfRule type="expression" dxfId="5852" priority="2065" stopIfTrue="1">
      <formula>NOT(ISERROR(SEARCH("&lt;OPCION&gt;",D28)))</formula>
    </cfRule>
    <cfRule type="expression" dxfId="5851" priority="2066" stopIfTrue="1">
      <formula>NOT(ISERROR(SEARCH("&lt;MENU&gt;",D28)))</formula>
    </cfRule>
    <cfRule type="expression" dxfId="5850" priority="2067" stopIfTrue="1">
      <formula>NOT(ISERROR(SEARCH("{",D28)))</formula>
    </cfRule>
    <cfRule type="expression" dxfId="5849" priority="2068" stopIfTrue="1">
      <formula>NOT(ISERROR(SEARCH("&lt;NARRATOR&gt;",D28)))</formula>
    </cfRule>
    <cfRule type="expression" dxfId="5848" priority="2069" stopIfTrue="1">
      <formula>NOT(ISERROR(SEARCH("&lt;GAME&gt;",D28)))</formula>
    </cfRule>
    <cfRule type="expression" dxfId="5847" priority="2070" stopIfTrue="1">
      <formula>NOT(ISERROR(SEARCH("[",D28)))</formula>
    </cfRule>
    <cfRule type="expression" dxfId="5846" priority="2071" stopIfTrue="1">
      <formula>NOT(ISERROR(SEARCH("&lt;BREAK&gt;",D28)))</formula>
    </cfRule>
    <cfRule type="expression" dxfId="5845" priority="2072" stopIfTrue="1">
      <formula>NOT(ISERROR(SEARCH("&lt;BACK&gt;",D28)))</formula>
    </cfRule>
    <cfRule type="expression" dxfId="5844" priority="2073" stopIfTrue="1">
      <formula>NOT(ISERROR(SEARCH("&lt;END_MENU&gt;",D28)))</formula>
    </cfRule>
    <cfRule type="expression" dxfId="5843" priority="2074" stopIfTrue="1">
      <formula>NOT(ISERROR(SEARCH("&lt;OPTION&gt;",D28)))</formula>
    </cfRule>
    <cfRule type="expression" dxfId="5842" priority="2075" stopIfTrue="1">
      <formula>NOT(ISERROR(SEARCH("&lt;MENU&gt;",D28)))</formula>
    </cfRule>
    <cfRule type="expression" dxfId="5841" priority="2076" stopIfTrue="1">
      <formula>NOT(ISERROR(SEARCH("{",D28)))</formula>
    </cfRule>
    <cfRule type="expression" dxfId="5840" priority="2077" stopIfTrue="1">
      <formula>NOT(ISERROR(SEARCH("&lt;NARRATOR&gt;",D28)))</formula>
    </cfRule>
    <cfRule type="expression" dxfId="5839" priority="2078" stopIfTrue="1">
      <formula>NOT(ISERROR(SEARCH("&lt;GAME&gt;",D28)))</formula>
    </cfRule>
    <cfRule type="expression" dxfId="5838" priority="2079" stopIfTrue="1">
      <formula>NOT(ISERROR(SEARCH("[",D28)))</formula>
    </cfRule>
  </conditionalFormatting>
  <conditionalFormatting sqref="F23">
    <cfRule type="expression" dxfId="5837" priority="2038" stopIfTrue="1">
      <formula>NOT(ISERROR(SEARCH("—",F23)))</formula>
    </cfRule>
    <cfRule type="expression" dxfId="5836" priority="2039" stopIfTrue="1">
      <formula>NOT(ISERROR(SEARCH("&lt;EXIT&gt;",F23)))</formula>
    </cfRule>
    <cfRule type="expression" dxfId="5835" priority="2040" stopIfTrue="1">
      <formula>NOT(ISERROR(SEARCH("&lt;EXIT&gt;",F23)))</formula>
    </cfRule>
    <cfRule type="expression" dxfId="5834" priority="2041" stopIfTrue="1">
      <formula>NOT(ISERROR(SEARCH("&lt;BREAK&gt;",F23)))</formula>
    </cfRule>
    <cfRule type="expression" dxfId="5833" priority="2042" stopIfTrue="1">
      <formula>NOT(ISERROR(SEARCH("&lt;BACK&gt;",F23)))</formula>
    </cfRule>
    <cfRule type="expression" dxfId="5832" priority="2043" stopIfTrue="1">
      <formula>NOT(ISERROR(SEARCH("&lt;END_MENU&gt;",F23)))</formula>
    </cfRule>
    <cfRule type="expression" dxfId="5831" priority="2044" stopIfTrue="1">
      <formula>NOT(ISERROR(SEARCH("&lt;OPCION&gt;",F23)))</formula>
    </cfRule>
    <cfRule type="expression" dxfId="5830" priority="2045" stopIfTrue="1">
      <formula>NOT(ISERROR(SEARCH("&lt;MENU&gt;",F23)))</formula>
    </cfRule>
    <cfRule type="expression" dxfId="5829" priority="2046" stopIfTrue="1">
      <formula>NOT(ISERROR(SEARCH("{",F23)))</formula>
    </cfRule>
    <cfRule type="expression" dxfId="5828" priority="2047" stopIfTrue="1">
      <formula>NOT(ISERROR(SEARCH("&lt;NARRATOR&gt;",F23)))</formula>
    </cfRule>
    <cfRule type="expression" dxfId="5827" priority="2048" stopIfTrue="1">
      <formula>NOT(ISERROR(SEARCH("&lt;GAME&gt;",F23)))</formula>
    </cfRule>
    <cfRule type="expression" dxfId="5826" priority="2049" stopIfTrue="1">
      <formula>NOT(ISERROR(SEARCH("[",F23)))</formula>
    </cfRule>
    <cfRule type="expression" dxfId="5825" priority="2050" stopIfTrue="1">
      <formula>NOT(ISERROR(SEARCH("&lt;BREAK&gt;",F23)))</formula>
    </cfRule>
    <cfRule type="expression" dxfId="5824" priority="2051" stopIfTrue="1">
      <formula>NOT(ISERROR(SEARCH("&lt;BACK&gt;",F23)))</formula>
    </cfRule>
    <cfRule type="expression" dxfId="5823" priority="2052" stopIfTrue="1">
      <formula>NOT(ISERROR(SEARCH("&lt;END_MENU&gt;",F23)))</formula>
    </cfRule>
    <cfRule type="expression" dxfId="5822" priority="2053" stopIfTrue="1">
      <formula>NOT(ISERROR(SEARCH("&lt;OPTION&gt;",F23)))</formula>
    </cfRule>
    <cfRule type="expression" dxfId="5821" priority="2054" stopIfTrue="1">
      <formula>NOT(ISERROR(SEARCH("&lt;MENU&gt;",F23)))</formula>
    </cfRule>
    <cfRule type="expression" dxfId="5820" priority="2055" stopIfTrue="1">
      <formula>NOT(ISERROR(SEARCH("{",F23)))</formula>
    </cfRule>
    <cfRule type="expression" dxfId="5819" priority="2056" stopIfTrue="1">
      <formula>NOT(ISERROR(SEARCH("&lt;NARRATOR&gt;",F23)))</formula>
    </cfRule>
    <cfRule type="expression" dxfId="5818" priority="2057" stopIfTrue="1">
      <formula>NOT(ISERROR(SEARCH("&lt;GAME&gt;",F23)))</formula>
    </cfRule>
    <cfRule type="expression" dxfId="5817" priority="2058" stopIfTrue="1">
      <formula>NOT(ISERROR(SEARCH("[",F23)))</formula>
    </cfRule>
  </conditionalFormatting>
  <conditionalFormatting sqref="A33">
    <cfRule type="expression" dxfId="5816" priority="1954" stopIfTrue="1">
      <formula>NOT(ISERROR(SEARCH("—",A33)))</formula>
    </cfRule>
    <cfRule type="expression" dxfId="5815" priority="1955" stopIfTrue="1">
      <formula>NOT(ISERROR(SEARCH("&lt;EXIT&gt;",A33)))</formula>
    </cfRule>
    <cfRule type="expression" dxfId="5814" priority="1956" stopIfTrue="1">
      <formula>NOT(ISERROR(SEARCH("&lt;EXIT&gt;",A33)))</formula>
    </cfRule>
    <cfRule type="expression" dxfId="5813" priority="1957" stopIfTrue="1">
      <formula>NOT(ISERROR(SEARCH("&lt;BREAK&gt;",A33)))</formula>
    </cfRule>
    <cfRule type="expression" dxfId="5812" priority="1958" stopIfTrue="1">
      <formula>NOT(ISERROR(SEARCH("&lt;BACK&gt;",A33)))</formula>
    </cfRule>
    <cfRule type="expression" dxfId="5811" priority="1959" stopIfTrue="1">
      <formula>NOT(ISERROR(SEARCH("&lt;END_MENU&gt;",A33)))</formula>
    </cfRule>
    <cfRule type="expression" dxfId="5810" priority="1960" stopIfTrue="1">
      <formula>NOT(ISERROR(SEARCH("&lt;OPCION&gt;",A33)))</formula>
    </cfRule>
    <cfRule type="expression" dxfId="5809" priority="1961" stopIfTrue="1">
      <formula>NOT(ISERROR(SEARCH("&lt;MENU&gt;",A33)))</formula>
    </cfRule>
    <cfRule type="expression" dxfId="5808" priority="1962" stopIfTrue="1">
      <formula>NOT(ISERROR(SEARCH("{",A33)))</formula>
    </cfRule>
    <cfRule type="expression" dxfId="5807" priority="1963" stopIfTrue="1">
      <formula>NOT(ISERROR(SEARCH("&lt;NARRATOR&gt;",A33)))</formula>
    </cfRule>
    <cfRule type="expression" dxfId="5806" priority="1964" stopIfTrue="1">
      <formula>NOT(ISERROR(SEARCH("&lt;GAME&gt;",A33)))</formula>
    </cfRule>
    <cfRule type="expression" dxfId="5805" priority="1965" stopIfTrue="1">
      <formula>NOT(ISERROR(SEARCH("[",A33)))</formula>
    </cfRule>
    <cfRule type="expression" dxfId="5804" priority="1966" stopIfTrue="1">
      <formula>NOT(ISERROR(SEARCH("&lt;BREAK&gt;",A33)))</formula>
    </cfRule>
    <cfRule type="expression" dxfId="5803" priority="1967" stopIfTrue="1">
      <formula>NOT(ISERROR(SEARCH("&lt;BACK&gt;",A33)))</formula>
    </cfRule>
    <cfRule type="expression" dxfId="5802" priority="1968" stopIfTrue="1">
      <formula>NOT(ISERROR(SEARCH("&lt;END_MENU&gt;",A33)))</formula>
    </cfRule>
    <cfRule type="expression" dxfId="5801" priority="1969" stopIfTrue="1">
      <formula>NOT(ISERROR(SEARCH("&lt;OPTION&gt;",A33)))</formula>
    </cfRule>
    <cfRule type="expression" dxfId="5800" priority="1970" stopIfTrue="1">
      <formula>NOT(ISERROR(SEARCH("&lt;MENU&gt;",A33)))</formula>
    </cfRule>
    <cfRule type="expression" dxfId="5799" priority="1971" stopIfTrue="1">
      <formula>NOT(ISERROR(SEARCH("{",A33)))</formula>
    </cfRule>
    <cfRule type="expression" dxfId="5798" priority="1972" stopIfTrue="1">
      <formula>NOT(ISERROR(SEARCH("&lt;NARRATOR&gt;",A33)))</formula>
    </cfRule>
    <cfRule type="expression" dxfId="5797" priority="1973" stopIfTrue="1">
      <formula>NOT(ISERROR(SEARCH("&lt;GAME&gt;",A33)))</formula>
    </cfRule>
    <cfRule type="expression" dxfId="5796" priority="1974" stopIfTrue="1">
      <formula>NOT(ISERROR(SEARCH("[",A33)))</formula>
    </cfRule>
  </conditionalFormatting>
  <conditionalFormatting sqref="F20">
    <cfRule type="expression" dxfId="5795" priority="1996" stopIfTrue="1">
      <formula>NOT(ISERROR(SEARCH("—",F20)))</formula>
    </cfRule>
    <cfRule type="expression" dxfId="5794" priority="1997" stopIfTrue="1">
      <formula>NOT(ISERROR(SEARCH("&lt;EXIT&gt;",F20)))</formula>
    </cfRule>
    <cfRule type="expression" dxfId="5793" priority="1998" stopIfTrue="1">
      <formula>NOT(ISERROR(SEARCH("&lt;EXIT&gt;",F20)))</formula>
    </cfRule>
    <cfRule type="expression" dxfId="5792" priority="1999" stopIfTrue="1">
      <formula>NOT(ISERROR(SEARCH("&lt;BREAK&gt;",F20)))</formula>
    </cfRule>
    <cfRule type="expression" dxfId="5791" priority="2000" stopIfTrue="1">
      <formula>NOT(ISERROR(SEARCH("&lt;BACK&gt;",F20)))</formula>
    </cfRule>
    <cfRule type="expression" dxfId="5790" priority="2001" stopIfTrue="1">
      <formula>NOT(ISERROR(SEARCH("&lt;END_MENU&gt;",F20)))</formula>
    </cfRule>
    <cfRule type="expression" dxfId="5789" priority="2002" stopIfTrue="1">
      <formula>NOT(ISERROR(SEARCH("&lt;OPCION&gt;",F20)))</formula>
    </cfRule>
    <cfRule type="expression" dxfId="5788" priority="2003" stopIfTrue="1">
      <formula>NOT(ISERROR(SEARCH("&lt;MENU&gt;",F20)))</formula>
    </cfRule>
    <cfRule type="expression" dxfId="5787" priority="2004" stopIfTrue="1">
      <formula>NOT(ISERROR(SEARCH("{",F20)))</formula>
    </cfRule>
    <cfRule type="expression" dxfId="5786" priority="2005" stopIfTrue="1">
      <formula>NOT(ISERROR(SEARCH("&lt;NARRATOR&gt;",F20)))</formula>
    </cfRule>
    <cfRule type="expression" dxfId="5785" priority="2006" stopIfTrue="1">
      <formula>NOT(ISERROR(SEARCH("&lt;GAME&gt;",F20)))</formula>
    </cfRule>
    <cfRule type="expression" dxfId="5784" priority="2007" stopIfTrue="1">
      <formula>NOT(ISERROR(SEARCH("[",F20)))</formula>
    </cfRule>
    <cfRule type="expression" dxfId="5783" priority="2008" stopIfTrue="1">
      <formula>NOT(ISERROR(SEARCH("&lt;BREAK&gt;",F20)))</formula>
    </cfRule>
    <cfRule type="expression" dxfId="5782" priority="2009" stopIfTrue="1">
      <formula>NOT(ISERROR(SEARCH("&lt;BACK&gt;",F20)))</formula>
    </cfRule>
    <cfRule type="expression" dxfId="5781" priority="2010" stopIfTrue="1">
      <formula>NOT(ISERROR(SEARCH("&lt;END_MENU&gt;",F20)))</formula>
    </cfRule>
    <cfRule type="expression" dxfId="5780" priority="2011" stopIfTrue="1">
      <formula>NOT(ISERROR(SEARCH("&lt;OPTION&gt;",F20)))</formula>
    </cfRule>
    <cfRule type="expression" dxfId="5779" priority="2012" stopIfTrue="1">
      <formula>NOT(ISERROR(SEARCH("&lt;MENU&gt;",F20)))</formula>
    </cfRule>
    <cfRule type="expression" dxfId="5778" priority="2013" stopIfTrue="1">
      <formula>NOT(ISERROR(SEARCH("{",F20)))</formula>
    </cfRule>
    <cfRule type="expression" dxfId="5777" priority="2014" stopIfTrue="1">
      <formula>NOT(ISERROR(SEARCH("&lt;NARRATOR&gt;",F20)))</formula>
    </cfRule>
    <cfRule type="expression" dxfId="5776" priority="2015" stopIfTrue="1">
      <formula>NOT(ISERROR(SEARCH("&lt;GAME&gt;",F20)))</formula>
    </cfRule>
    <cfRule type="expression" dxfId="5775" priority="2016" stopIfTrue="1">
      <formula>NOT(ISERROR(SEARCH("[",F20)))</formula>
    </cfRule>
  </conditionalFormatting>
  <conditionalFormatting sqref="F33">
    <cfRule type="expression" dxfId="5774" priority="1933" stopIfTrue="1">
      <formula>NOT(ISERROR(SEARCH("—",F33)))</formula>
    </cfRule>
    <cfRule type="expression" dxfId="5773" priority="1934" stopIfTrue="1">
      <formula>NOT(ISERROR(SEARCH("&lt;EXIT&gt;",F33)))</formula>
    </cfRule>
    <cfRule type="expression" dxfId="5772" priority="1935" stopIfTrue="1">
      <formula>NOT(ISERROR(SEARCH("&lt;EXIT&gt;",F33)))</formula>
    </cfRule>
    <cfRule type="expression" dxfId="5771" priority="1936" stopIfTrue="1">
      <formula>NOT(ISERROR(SEARCH("&lt;BREAK&gt;",F33)))</formula>
    </cfRule>
    <cfRule type="expression" dxfId="5770" priority="1937" stopIfTrue="1">
      <formula>NOT(ISERROR(SEARCH("&lt;BACK&gt;",F33)))</formula>
    </cfRule>
    <cfRule type="expression" dxfId="5769" priority="1938" stopIfTrue="1">
      <formula>NOT(ISERROR(SEARCH("&lt;END_MENU&gt;",F33)))</formula>
    </cfRule>
    <cfRule type="expression" dxfId="5768" priority="1939" stopIfTrue="1">
      <formula>NOT(ISERROR(SEARCH("&lt;OPCION&gt;",F33)))</formula>
    </cfRule>
    <cfRule type="expression" dxfId="5767" priority="1940" stopIfTrue="1">
      <formula>NOT(ISERROR(SEARCH("&lt;MENU&gt;",F33)))</formula>
    </cfRule>
    <cfRule type="expression" dxfId="5766" priority="1941" stopIfTrue="1">
      <formula>NOT(ISERROR(SEARCH("{",F33)))</formula>
    </cfRule>
    <cfRule type="expression" dxfId="5765" priority="1942" stopIfTrue="1">
      <formula>NOT(ISERROR(SEARCH("&lt;NARRATOR&gt;",F33)))</formula>
    </cfRule>
    <cfRule type="expression" dxfId="5764" priority="1943" stopIfTrue="1">
      <formula>NOT(ISERROR(SEARCH("&lt;GAME&gt;",F33)))</formula>
    </cfRule>
    <cfRule type="expression" dxfId="5763" priority="1944" stopIfTrue="1">
      <formula>NOT(ISERROR(SEARCH("[",F33)))</formula>
    </cfRule>
    <cfRule type="expression" dxfId="5762" priority="1945" stopIfTrue="1">
      <formula>NOT(ISERROR(SEARCH("&lt;BREAK&gt;",F33)))</formula>
    </cfRule>
    <cfRule type="expression" dxfId="5761" priority="1946" stopIfTrue="1">
      <formula>NOT(ISERROR(SEARCH("&lt;BACK&gt;",F33)))</formula>
    </cfRule>
    <cfRule type="expression" dxfId="5760" priority="1947" stopIfTrue="1">
      <formula>NOT(ISERROR(SEARCH("&lt;END_MENU&gt;",F33)))</formula>
    </cfRule>
    <cfRule type="expression" dxfId="5759" priority="1948" stopIfTrue="1">
      <formula>NOT(ISERROR(SEARCH("&lt;OPTION&gt;",F33)))</formula>
    </cfRule>
    <cfRule type="expression" dxfId="5758" priority="1949" stopIfTrue="1">
      <formula>NOT(ISERROR(SEARCH("&lt;MENU&gt;",F33)))</formula>
    </cfRule>
    <cfRule type="expression" dxfId="5757" priority="1950" stopIfTrue="1">
      <formula>NOT(ISERROR(SEARCH("{",F33)))</formula>
    </cfRule>
    <cfRule type="expression" dxfId="5756" priority="1951" stopIfTrue="1">
      <formula>NOT(ISERROR(SEARCH("&lt;NARRATOR&gt;",F33)))</formula>
    </cfRule>
    <cfRule type="expression" dxfId="5755" priority="1952" stopIfTrue="1">
      <formula>NOT(ISERROR(SEARCH("&lt;GAME&gt;",F33)))</formula>
    </cfRule>
    <cfRule type="expression" dxfId="5754" priority="1953" stopIfTrue="1">
      <formula>NOT(ISERROR(SEARCH("[",F33)))</formula>
    </cfRule>
  </conditionalFormatting>
  <conditionalFormatting sqref="A25">
    <cfRule type="expression" dxfId="5753" priority="1912" stopIfTrue="1">
      <formula>NOT(ISERROR(SEARCH("—",A25)))</formula>
    </cfRule>
    <cfRule type="expression" dxfId="5752" priority="1913" stopIfTrue="1">
      <formula>NOT(ISERROR(SEARCH("&lt;EXIT&gt;",A25)))</formula>
    </cfRule>
    <cfRule type="expression" dxfId="5751" priority="1914" stopIfTrue="1">
      <formula>NOT(ISERROR(SEARCH("&lt;EXIT&gt;",A25)))</formula>
    </cfRule>
    <cfRule type="expression" dxfId="5750" priority="1915" stopIfTrue="1">
      <formula>NOT(ISERROR(SEARCH("&lt;BREAK&gt;",A25)))</formula>
    </cfRule>
    <cfRule type="expression" dxfId="5749" priority="1916" stopIfTrue="1">
      <formula>NOT(ISERROR(SEARCH("&lt;BACK&gt;",A25)))</formula>
    </cfRule>
    <cfRule type="expression" dxfId="5748" priority="1917" stopIfTrue="1">
      <formula>NOT(ISERROR(SEARCH("&lt;END_MENU&gt;",A25)))</formula>
    </cfRule>
    <cfRule type="expression" dxfId="5747" priority="1918" stopIfTrue="1">
      <formula>NOT(ISERROR(SEARCH("&lt;OPCION&gt;",A25)))</formula>
    </cfRule>
    <cfRule type="expression" dxfId="5746" priority="1919" stopIfTrue="1">
      <formula>NOT(ISERROR(SEARCH("&lt;MENU&gt;",A25)))</formula>
    </cfRule>
    <cfRule type="expression" dxfId="5745" priority="1920" stopIfTrue="1">
      <formula>NOT(ISERROR(SEARCH("{",A25)))</formula>
    </cfRule>
    <cfRule type="expression" dxfId="5744" priority="1921" stopIfTrue="1">
      <formula>NOT(ISERROR(SEARCH("&lt;NARRATOR&gt;",A25)))</formula>
    </cfRule>
    <cfRule type="expression" dxfId="5743" priority="1922" stopIfTrue="1">
      <formula>NOT(ISERROR(SEARCH("&lt;GAME&gt;",A25)))</formula>
    </cfRule>
    <cfRule type="expression" dxfId="5742" priority="1923" stopIfTrue="1">
      <formula>NOT(ISERROR(SEARCH("[",A25)))</formula>
    </cfRule>
    <cfRule type="expression" dxfId="5741" priority="1924" stopIfTrue="1">
      <formula>NOT(ISERROR(SEARCH("&lt;BREAK&gt;",A25)))</formula>
    </cfRule>
    <cfRule type="expression" dxfId="5740" priority="1925" stopIfTrue="1">
      <formula>NOT(ISERROR(SEARCH("&lt;BACK&gt;",A25)))</formula>
    </cfRule>
    <cfRule type="expression" dxfId="5739" priority="1926" stopIfTrue="1">
      <formula>NOT(ISERROR(SEARCH("&lt;END_MENU&gt;",A25)))</formula>
    </cfRule>
    <cfRule type="expression" dxfId="5738" priority="1927" stopIfTrue="1">
      <formula>NOT(ISERROR(SEARCH("&lt;OPTION&gt;",A25)))</formula>
    </cfRule>
    <cfRule type="expression" dxfId="5737" priority="1928" stopIfTrue="1">
      <formula>NOT(ISERROR(SEARCH("&lt;MENU&gt;",A25)))</formula>
    </cfRule>
    <cfRule type="expression" dxfId="5736" priority="1929" stopIfTrue="1">
      <formula>NOT(ISERROR(SEARCH("{",A25)))</formula>
    </cfRule>
    <cfRule type="expression" dxfId="5735" priority="1930" stopIfTrue="1">
      <formula>NOT(ISERROR(SEARCH("&lt;NARRATOR&gt;",A25)))</formula>
    </cfRule>
    <cfRule type="expression" dxfId="5734" priority="1931" stopIfTrue="1">
      <formula>NOT(ISERROR(SEARCH("&lt;GAME&gt;",A25)))</formula>
    </cfRule>
    <cfRule type="expression" dxfId="5733" priority="1932" stopIfTrue="1">
      <formula>NOT(ISERROR(SEARCH("[",A25)))</formula>
    </cfRule>
  </conditionalFormatting>
  <conditionalFormatting sqref="F25">
    <cfRule type="expression" dxfId="5732" priority="1891" stopIfTrue="1">
      <formula>NOT(ISERROR(SEARCH("—",F25)))</formula>
    </cfRule>
    <cfRule type="expression" dxfId="5731" priority="1892" stopIfTrue="1">
      <formula>NOT(ISERROR(SEARCH("&lt;EXIT&gt;",F25)))</formula>
    </cfRule>
    <cfRule type="expression" dxfId="5730" priority="1893" stopIfTrue="1">
      <formula>NOT(ISERROR(SEARCH("&lt;EXIT&gt;",F25)))</formula>
    </cfRule>
    <cfRule type="expression" dxfId="5729" priority="1894" stopIfTrue="1">
      <formula>NOT(ISERROR(SEARCH("&lt;BREAK&gt;",F25)))</formula>
    </cfRule>
    <cfRule type="expression" dxfId="5728" priority="1895" stopIfTrue="1">
      <formula>NOT(ISERROR(SEARCH("&lt;BACK&gt;",F25)))</formula>
    </cfRule>
    <cfRule type="expression" dxfId="5727" priority="1896" stopIfTrue="1">
      <formula>NOT(ISERROR(SEARCH("&lt;END_MENU&gt;",F25)))</formula>
    </cfRule>
    <cfRule type="expression" dxfId="5726" priority="1897" stopIfTrue="1">
      <formula>NOT(ISERROR(SEARCH("&lt;OPCION&gt;",F25)))</formula>
    </cfRule>
    <cfRule type="expression" dxfId="5725" priority="1898" stopIfTrue="1">
      <formula>NOT(ISERROR(SEARCH("&lt;MENU&gt;",F25)))</formula>
    </cfRule>
    <cfRule type="expression" dxfId="5724" priority="1899" stopIfTrue="1">
      <formula>NOT(ISERROR(SEARCH("{",F25)))</formula>
    </cfRule>
    <cfRule type="expression" dxfId="5723" priority="1900" stopIfTrue="1">
      <formula>NOT(ISERROR(SEARCH("&lt;NARRATOR&gt;",F25)))</formula>
    </cfRule>
    <cfRule type="expression" dxfId="5722" priority="1901" stopIfTrue="1">
      <formula>NOT(ISERROR(SEARCH("&lt;GAME&gt;",F25)))</formula>
    </cfRule>
    <cfRule type="expression" dxfId="5721" priority="1902" stopIfTrue="1">
      <formula>NOT(ISERROR(SEARCH("[",F25)))</formula>
    </cfRule>
    <cfRule type="expression" dxfId="5720" priority="1903" stopIfTrue="1">
      <formula>NOT(ISERROR(SEARCH("&lt;BREAK&gt;",F25)))</formula>
    </cfRule>
    <cfRule type="expression" dxfId="5719" priority="1904" stopIfTrue="1">
      <formula>NOT(ISERROR(SEARCH("&lt;BACK&gt;",F25)))</formula>
    </cfRule>
    <cfRule type="expression" dxfId="5718" priority="1905" stopIfTrue="1">
      <formula>NOT(ISERROR(SEARCH("&lt;END_MENU&gt;",F25)))</formula>
    </cfRule>
    <cfRule type="expression" dxfId="5717" priority="1906" stopIfTrue="1">
      <formula>NOT(ISERROR(SEARCH("&lt;OPTION&gt;",F25)))</formula>
    </cfRule>
    <cfRule type="expression" dxfId="5716" priority="1907" stopIfTrue="1">
      <formula>NOT(ISERROR(SEARCH("&lt;MENU&gt;",F25)))</formula>
    </cfRule>
    <cfRule type="expression" dxfId="5715" priority="1908" stopIfTrue="1">
      <formula>NOT(ISERROR(SEARCH("{",F25)))</formula>
    </cfRule>
    <cfRule type="expression" dxfId="5714" priority="1909" stopIfTrue="1">
      <formula>NOT(ISERROR(SEARCH("&lt;NARRATOR&gt;",F25)))</formula>
    </cfRule>
    <cfRule type="expression" dxfId="5713" priority="1910" stopIfTrue="1">
      <formula>NOT(ISERROR(SEARCH("&lt;GAME&gt;",F25)))</formula>
    </cfRule>
    <cfRule type="expression" dxfId="5712" priority="1911" stopIfTrue="1">
      <formula>NOT(ISERROR(SEARCH("[",F25)))</formula>
    </cfRule>
  </conditionalFormatting>
  <conditionalFormatting sqref="BQ36:BQ42 E36:F36 E39:F39 E41:F42 I42 L42 I41:R41 N42:Q42 AB36:AD40 AA41:AD42 I36:J40 L36:Q40">
    <cfRule type="expression" dxfId="5711" priority="1870" stopIfTrue="1">
      <formula>NOT(ISERROR(SEARCH("—",E36)))</formula>
    </cfRule>
    <cfRule type="expression" dxfId="5710" priority="1871" stopIfTrue="1">
      <formula>NOT(ISERROR(SEARCH("&lt;EXIT&gt;",E36)))</formula>
    </cfRule>
    <cfRule type="expression" dxfId="5709" priority="1872" stopIfTrue="1">
      <formula>NOT(ISERROR(SEARCH("&lt;EXIT&gt;",E36)))</formula>
    </cfRule>
    <cfRule type="expression" dxfId="5708" priority="1873" stopIfTrue="1">
      <formula>NOT(ISERROR(SEARCH("&lt;BREAK&gt;",E36)))</formula>
    </cfRule>
    <cfRule type="expression" dxfId="5707" priority="1874" stopIfTrue="1">
      <formula>NOT(ISERROR(SEARCH("&lt;BACK&gt;",E36)))</formula>
    </cfRule>
    <cfRule type="expression" dxfId="5706" priority="1875" stopIfTrue="1">
      <formula>NOT(ISERROR(SEARCH("&lt;END_MENU&gt;",E36)))</formula>
    </cfRule>
    <cfRule type="expression" dxfId="5705" priority="1876" stopIfTrue="1">
      <formula>NOT(ISERROR(SEARCH("&lt;OPCION&gt;",E36)))</formula>
    </cfRule>
    <cfRule type="expression" dxfId="5704" priority="1877" stopIfTrue="1">
      <formula>NOT(ISERROR(SEARCH("&lt;MENU&gt;",E36)))</formula>
    </cfRule>
    <cfRule type="expression" dxfId="5703" priority="1878" stopIfTrue="1">
      <formula>NOT(ISERROR(SEARCH("{",E36)))</formula>
    </cfRule>
    <cfRule type="expression" dxfId="5702" priority="1879" stopIfTrue="1">
      <formula>NOT(ISERROR(SEARCH("&lt;NARRATOR&gt;",E36)))</formula>
    </cfRule>
    <cfRule type="expression" dxfId="5701" priority="1880" stopIfTrue="1">
      <formula>NOT(ISERROR(SEARCH("&lt;GAME&gt;",E36)))</formula>
    </cfRule>
    <cfRule type="expression" dxfId="5700" priority="1881" stopIfTrue="1">
      <formula>NOT(ISERROR(SEARCH("[",E36)))</formula>
    </cfRule>
    <cfRule type="expression" dxfId="5699" priority="1882" stopIfTrue="1">
      <formula>NOT(ISERROR(SEARCH("&lt;BREAK&gt;",E36)))</formula>
    </cfRule>
    <cfRule type="expression" dxfId="5698" priority="1883" stopIfTrue="1">
      <formula>NOT(ISERROR(SEARCH("&lt;BACK&gt;",E36)))</formula>
    </cfRule>
    <cfRule type="expression" dxfId="5697" priority="1884" stopIfTrue="1">
      <formula>NOT(ISERROR(SEARCH("&lt;END_MENU&gt;",E36)))</formula>
    </cfRule>
    <cfRule type="expression" dxfId="5696" priority="1885" stopIfTrue="1">
      <formula>NOT(ISERROR(SEARCH("&lt;OPTION&gt;",E36)))</formula>
    </cfRule>
    <cfRule type="expression" dxfId="5695" priority="1886" stopIfTrue="1">
      <formula>NOT(ISERROR(SEARCH("&lt;MENU&gt;",E36)))</formula>
    </cfRule>
    <cfRule type="expression" dxfId="5694" priority="1887" stopIfTrue="1">
      <formula>NOT(ISERROR(SEARCH("{",E36)))</formula>
    </cfRule>
    <cfRule type="expression" dxfId="5693" priority="1888" stopIfTrue="1">
      <formula>NOT(ISERROR(SEARCH("&lt;NARRATOR&gt;",E36)))</formula>
    </cfRule>
    <cfRule type="expression" dxfId="5692" priority="1889" stopIfTrue="1">
      <formula>NOT(ISERROR(SEARCH("&lt;GAME&gt;",E36)))</formula>
    </cfRule>
    <cfRule type="expression" dxfId="5691" priority="1890" stopIfTrue="1">
      <formula>NOT(ISERROR(SEARCH("[",E36)))</formula>
    </cfRule>
  </conditionalFormatting>
  <conditionalFormatting sqref="D36:D40 D42">
    <cfRule type="expression" dxfId="5690" priority="1849" stopIfTrue="1">
      <formula>NOT(ISERROR(SEARCH("—",D36)))</formula>
    </cfRule>
    <cfRule type="expression" dxfId="5689" priority="1850" stopIfTrue="1">
      <formula>NOT(ISERROR(SEARCH("&lt;EXIT&gt;",D36)))</formula>
    </cfRule>
    <cfRule type="expression" dxfId="5688" priority="1851" stopIfTrue="1">
      <formula>NOT(ISERROR(SEARCH("&lt;EXIT&gt;",D36)))</formula>
    </cfRule>
    <cfRule type="expression" dxfId="5687" priority="1852" stopIfTrue="1">
      <formula>NOT(ISERROR(SEARCH("&lt;BREAK&gt;",D36)))</formula>
    </cfRule>
    <cfRule type="expression" dxfId="5686" priority="1853" stopIfTrue="1">
      <formula>NOT(ISERROR(SEARCH("&lt;BACK&gt;",D36)))</formula>
    </cfRule>
    <cfRule type="expression" dxfId="5685" priority="1854" stopIfTrue="1">
      <formula>NOT(ISERROR(SEARCH("&lt;END_MENU&gt;",D36)))</formula>
    </cfRule>
    <cfRule type="expression" dxfId="5684" priority="1855" stopIfTrue="1">
      <formula>NOT(ISERROR(SEARCH("&lt;OPCION&gt;",D36)))</formula>
    </cfRule>
    <cfRule type="expression" dxfId="5683" priority="1856" stopIfTrue="1">
      <formula>NOT(ISERROR(SEARCH("&lt;MENU&gt;",D36)))</formula>
    </cfRule>
    <cfRule type="expression" dxfId="5682" priority="1857" stopIfTrue="1">
      <formula>NOT(ISERROR(SEARCH("{",D36)))</formula>
    </cfRule>
    <cfRule type="expression" dxfId="5681" priority="1858" stopIfTrue="1">
      <formula>NOT(ISERROR(SEARCH("&lt;NARRATOR&gt;",D36)))</formula>
    </cfRule>
    <cfRule type="expression" dxfId="5680" priority="1859" stopIfTrue="1">
      <formula>NOT(ISERROR(SEARCH("&lt;GAME&gt;",D36)))</formula>
    </cfRule>
    <cfRule type="expression" dxfId="5679" priority="1860" stopIfTrue="1">
      <formula>NOT(ISERROR(SEARCH("[",D36)))</formula>
    </cfRule>
    <cfRule type="expression" dxfId="5678" priority="1861" stopIfTrue="1">
      <formula>NOT(ISERROR(SEARCH("&lt;BREAK&gt;",D36)))</formula>
    </cfRule>
    <cfRule type="expression" dxfId="5677" priority="1862" stopIfTrue="1">
      <formula>NOT(ISERROR(SEARCH("&lt;BACK&gt;",D36)))</formula>
    </cfRule>
    <cfRule type="expression" dxfId="5676" priority="1863" stopIfTrue="1">
      <formula>NOT(ISERROR(SEARCH("&lt;END_MENU&gt;",D36)))</formula>
    </cfRule>
    <cfRule type="expression" dxfId="5675" priority="1864" stopIfTrue="1">
      <formula>NOT(ISERROR(SEARCH("&lt;OPTION&gt;",D36)))</formula>
    </cfRule>
    <cfRule type="expression" dxfId="5674" priority="1865" stopIfTrue="1">
      <formula>NOT(ISERROR(SEARCH("&lt;MENU&gt;",D36)))</formula>
    </cfRule>
    <cfRule type="expression" dxfId="5673" priority="1866" stopIfTrue="1">
      <formula>NOT(ISERROR(SEARCH("{",D36)))</formula>
    </cfRule>
    <cfRule type="expression" dxfId="5672" priority="1867" stopIfTrue="1">
      <formula>NOT(ISERROR(SEARCH("&lt;NARRATOR&gt;",D36)))</formula>
    </cfRule>
    <cfRule type="expression" dxfId="5671" priority="1868" stopIfTrue="1">
      <formula>NOT(ISERROR(SEARCH("&lt;GAME&gt;",D36)))</formula>
    </cfRule>
    <cfRule type="expression" dxfId="5670" priority="1869" stopIfTrue="1">
      <formula>NOT(ISERROR(SEARCH("[",D36)))</formula>
    </cfRule>
  </conditionalFormatting>
  <conditionalFormatting sqref="B36:C41 C42">
    <cfRule type="expression" dxfId="5669" priority="1828" stopIfTrue="1">
      <formula>NOT(ISERROR(SEARCH("—",B36)))</formula>
    </cfRule>
    <cfRule type="expression" dxfId="5668" priority="1829" stopIfTrue="1">
      <formula>NOT(ISERROR(SEARCH("&lt;EXIT&gt;",B36)))</formula>
    </cfRule>
    <cfRule type="expression" dxfId="5667" priority="1830" stopIfTrue="1">
      <formula>NOT(ISERROR(SEARCH("&lt;EXIT&gt;",B36)))</formula>
    </cfRule>
    <cfRule type="expression" dxfId="5666" priority="1831" stopIfTrue="1">
      <formula>NOT(ISERROR(SEARCH("&lt;BREAK&gt;",B36)))</formula>
    </cfRule>
    <cfRule type="expression" dxfId="5665" priority="1832" stopIfTrue="1">
      <formula>NOT(ISERROR(SEARCH("&lt;BACK&gt;",B36)))</formula>
    </cfRule>
    <cfRule type="expression" dxfId="5664" priority="1833" stopIfTrue="1">
      <formula>NOT(ISERROR(SEARCH("&lt;END_MENU&gt;",B36)))</formula>
    </cfRule>
    <cfRule type="expression" dxfId="5663" priority="1834" stopIfTrue="1">
      <formula>NOT(ISERROR(SEARCH("&lt;OPCION&gt;",B36)))</formula>
    </cfRule>
    <cfRule type="expression" dxfId="5662" priority="1835" stopIfTrue="1">
      <formula>NOT(ISERROR(SEARCH("&lt;MENU&gt;",B36)))</formula>
    </cfRule>
    <cfRule type="expression" dxfId="5661" priority="1836" stopIfTrue="1">
      <formula>NOT(ISERROR(SEARCH("{",B36)))</formula>
    </cfRule>
    <cfRule type="expression" dxfId="5660" priority="1837" stopIfTrue="1">
      <formula>NOT(ISERROR(SEARCH("&lt;NARRATOR&gt;",B36)))</formula>
    </cfRule>
    <cfRule type="expression" dxfId="5659" priority="1838" stopIfTrue="1">
      <formula>NOT(ISERROR(SEARCH("&lt;GAME&gt;",B36)))</formula>
    </cfRule>
    <cfRule type="expression" dxfId="5658" priority="1839" stopIfTrue="1">
      <formula>NOT(ISERROR(SEARCH("[",B36)))</formula>
    </cfRule>
    <cfRule type="expression" dxfId="5657" priority="1840" stopIfTrue="1">
      <formula>NOT(ISERROR(SEARCH("&lt;BREAK&gt;",B36)))</formula>
    </cfRule>
    <cfRule type="expression" dxfId="5656" priority="1841" stopIfTrue="1">
      <formula>NOT(ISERROR(SEARCH("&lt;BACK&gt;",B36)))</formula>
    </cfRule>
    <cfRule type="expression" dxfId="5655" priority="1842" stopIfTrue="1">
      <formula>NOT(ISERROR(SEARCH("&lt;END_MENU&gt;",B36)))</formula>
    </cfRule>
    <cfRule type="expression" dxfId="5654" priority="1843" stopIfTrue="1">
      <formula>NOT(ISERROR(SEARCH("&lt;OPTION&gt;",B36)))</formula>
    </cfRule>
    <cfRule type="expression" dxfId="5653" priority="1844" stopIfTrue="1">
      <formula>NOT(ISERROR(SEARCH("&lt;MENU&gt;",B36)))</formula>
    </cfRule>
    <cfRule type="expression" dxfId="5652" priority="1845" stopIfTrue="1">
      <formula>NOT(ISERROR(SEARCH("{",B36)))</formula>
    </cfRule>
    <cfRule type="expression" dxfId="5651" priority="1846" stopIfTrue="1">
      <formula>NOT(ISERROR(SEARCH("&lt;NARRATOR&gt;",B36)))</formula>
    </cfRule>
    <cfRule type="expression" dxfId="5650" priority="1847" stopIfTrue="1">
      <formula>NOT(ISERROR(SEARCH("&lt;GAME&gt;",B36)))</formula>
    </cfRule>
    <cfRule type="expression" dxfId="5649" priority="1848" stopIfTrue="1">
      <formula>NOT(ISERROR(SEARCH("[",B36)))</formula>
    </cfRule>
  </conditionalFormatting>
  <conditionalFormatting sqref="B36:C41 C42">
    <cfRule type="expression" dxfId="5648" priority="1807" stopIfTrue="1">
      <formula>NOT(ISERROR(SEARCH("—",B36)))</formula>
    </cfRule>
    <cfRule type="expression" dxfId="5647" priority="1808" stopIfTrue="1">
      <formula>NOT(ISERROR(SEARCH("&lt;EXIT&gt;",B36)))</formula>
    </cfRule>
    <cfRule type="expression" dxfId="5646" priority="1809" stopIfTrue="1">
      <formula>NOT(ISERROR(SEARCH("&lt;EXIT&gt;",B36)))</formula>
    </cfRule>
    <cfRule type="expression" dxfId="5645" priority="1810" stopIfTrue="1">
      <formula>NOT(ISERROR(SEARCH("&lt;BREAK&gt;",B36)))</formula>
    </cfRule>
    <cfRule type="expression" dxfId="5644" priority="1811" stopIfTrue="1">
      <formula>NOT(ISERROR(SEARCH("&lt;BACK&gt;",B36)))</formula>
    </cfRule>
    <cfRule type="expression" dxfId="5643" priority="1812" stopIfTrue="1">
      <formula>NOT(ISERROR(SEARCH("&lt;END_MENU&gt;",B36)))</formula>
    </cfRule>
    <cfRule type="expression" dxfId="5642" priority="1813" stopIfTrue="1">
      <formula>NOT(ISERROR(SEARCH("&lt;OPCION&gt;",B36)))</formula>
    </cfRule>
    <cfRule type="expression" dxfId="5641" priority="1814" stopIfTrue="1">
      <formula>NOT(ISERROR(SEARCH("&lt;MENU&gt;",B36)))</formula>
    </cfRule>
    <cfRule type="expression" dxfId="5640" priority="1815" stopIfTrue="1">
      <formula>NOT(ISERROR(SEARCH("{",B36)))</formula>
    </cfRule>
    <cfRule type="expression" dxfId="5639" priority="1816" stopIfTrue="1">
      <formula>NOT(ISERROR(SEARCH("&lt;NARRATOR&gt;",B36)))</formula>
    </cfRule>
    <cfRule type="expression" dxfId="5638" priority="1817" stopIfTrue="1">
      <formula>NOT(ISERROR(SEARCH("&lt;GAME&gt;",B36)))</formula>
    </cfRule>
    <cfRule type="expression" dxfId="5637" priority="1818" stopIfTrue="1">
      <formula>NOT(ISERROR(SEARCH("[",B36)))</formula>
    </cfRule>
    <cfRule type="expression" dxfId="5636" priority="1819" stopIfTrue="1">
      <formula>NOT(ISERROR(SEARCH("&lt;BREAK&gt;",B36)))</formula>
    </cfRule>
    <cfRule type="expression" dxfId="5635" priority="1820" stopIfTrue="1">
      <formula>NOT(ISERROR(SEARCH("&lt;BACK&gt;",B36)))</formula>
    </cfRule>
    <cfRule type="expression" dxfId="5634" priority="1821" stopIfTrue="1">
      <formula>NOT(ISERROR(SEARCH("&lt;END_MENU&gt;",B36)))</formula>
    </cfRule>
    <cfRule type="expression" dxfId="5633" priority="1822" stopIfTrue="1">
      <formula>NOT(ISERROR(SEARCH("&lt;OPTION&gt;",B36)))</formula>
    </cfRule>
    <cfRule type="expression" dxfId="5632" priority="1823" stopIfTrue="1">
      <formula>NOT(ISERROR(SEARCH("&lt;MENU&gt;",B36)))</formula>
    </cfRule>
    <cfRule type="expression" dxfId="5631" priority="1824" stopIfTrue="1">
      <formula>NOT(ISERROR(SEARCH("{",B36)))</formula>
    </cfRule>
    <cfRule type="expression" dxfId="5630" priority="1825" stopIfTrue="1">
      <formula>NOT(ISERROR(SEARCH("&lt;NARRATOR&gt;",B36)))</formula>
    </cfRule>
    <cfRule type="expression" dxfId="5629" priority="1826" stopIfTrue="1">
      <formula>NOT(ISERROR(SEARCH("&lt;GAME&gt;",B36)))</formula>
    </cfRule>
    <cfRule type="expression" dxfId="5628" priority="1827" stopIfTrue="1">
      <formula>NOT(ISERROR(SEARCH("[",B36)))</formula>
    </cfRule>
  </conditionalFormatting>
  <conditionalFormatting sqref="A36:A42">
    <cfRule type="expression" dxfId="5627" priority="1786" stopIfTrue="1">
      <formula>NOT(ISERROR(SEARCH("—",A36)))</formula>
    </cfRule>
    <cfRule type="expression" dxfId="5626" priority="1787" stopIfTrue="1">
      <formula>NOT(ISERROR(SEARCH("&lt;EXIT&gt;",A36)))</formula>
    </cfRule>
    <cfRule type="expression" dxfId="5625" priority="1788" stopIfTrue="1">
      <formula>NOT(ISERROR(SEARCH("&lt;EXIT&gt;",A36)))</formula>
    </cfRule>
    <cfRule type="expression" dxfId="5624" priority="1789" stopIfTrue="1">
      <formula>NOT(ISERROR(SEARCH("&lt;BREAK&gt;",A36)))</formula>
    </cfRule>
    <cfRule type="expression" dxfId="5623" priority="1790" stopIfTrue="1">
      <formula>NOT(ISERROR(SEARCH("&lt;BACK&gt;",A36)))</formula>
    </cfRule>
    <cfRule type="expression" dxfId="5622" priority="1791" stopIfTrue="1">
      <formula>NOT(ISERROR(SEARCH("&lt;END_MENU&gt;",A36)))</formula>
    </cfRule>
    <cfRule type="expression" dxfId="5621" priority="1792" stopIfTrue="1">
      <formula>NOT(ISERROR(SEARCH("&lt;OPCION&gt;",A36)))</formula>
    </cfRule>
    <cfRule type="expression" dxfId="5620" priority="1793" stopIfTrue="1">
      <formula>NOT(ISERROR(SEARCH("&lt;MENU&gt;",A36)))</formula>
    </cfRule>
    <cfRule type="expression" dxfId="5619" priority="1794" stopIfTrue="1">
      <formula>NOT(ISERROR(SEARCH("{",A36)))</formula>
    </cfRule>
    <cfRule type="expression" dxfId="5618" priority="1795" stopIfTrue="1">
      <formula>NOT(ISERROR(SEARCH("&lt;NARRATOR&gt;",A36)))</formula>
    </cfRule>
    <cfRule type="expression" dxfId="5617" priority="1796" stopIfTrue="1">
      <formula>NOT(ISERROR(SEARCH("&lt;GAME&gt;",A36)))</formula>
    </cfRule>
    <cfRule type="expression" dxfId="5616" priority="1797" stopIfTrue="1">
      <formula>NOT(ISERROR(SEARCH("[",A36)))</formula>
    </cfRule>
    <cfRule type="expression" dxfId="5615" priority="1798" stopIfTrue="1">
      <formula>NOT(ISERROR(SEARCH("&lt;BREAK&gt;",A36)))</formula>
    </cfRule>
    <cfRule type="expression" dxfId="5614" priority="1799" stopIfTrue="1">
      <formula>NOT(ISERROR(SEARCH("&lt;BACK&gt;",A36)))</formula>
    </cfRule>
    <cfRule type="expression" dxfId="5613" priority="1800" stopIfTrue="1">
      <formula>NOT(ISERROR(SEARCH("&lt;END_MENU&gt;",A36)))</formula>
    </cfRule>
    <cfRule type="expression" dxfId="5612" priority="1801" stopIfTrue="1">
      <formula>NOT(ISERROR(SEARCH("&lt;OPTION&gt;",A36)))</formula>
    </cfRule>
    <cfRule type="expression" dxfId="5611" priority="1802" stopIfTrue="1">
      <formula>NOT(ISERROR(SEARCH("&lt;MENU&gt;",A36)))</formula>
    </cfRule>
    <cfRule type="expression" dxfId="5610" priority="1803" stopIfTrue="1">
      <formula>NOT(ISERROR(SEARCH("{",A36)))</formula>
    </cfRule>
    <cfRule type="expression" dxfId="5609" priority="1804" stopIfTrue="1">
      <formula>NOT(ISERROR(SEARCH("&lt;NARRATOR&gt;",A36)))</formula>
    </cfRule>
    <cfRule type="expression" dxfId="5608" priority="1805" stopIfTrue="1">
      <formula>NOT(ISERROR(SEARCH("&lt;GAME&gt;",A36)))</formula>
    </cfRule>
    <cfRule type="expression" dxfId="5607" priority="1806" stopIfTrue="1">
      <formula>NOT(ISERROR(SEARCH("[",A36)))</formula>
    </cfRule>
  </conditionalFormatting>
  <conditionalFormatting sqref="D35">
    <cfRule type="expression" dxfId="5606" priority="1765" stopIfTrue="1">
      <formula>NOT(ISERROR(SEARCH("—",D35)))</formula>
    </cfRule>
    <cfRule type="expression" dxfId="5605" priority="1766" stopIfTrue="1">
      <formula>NOT(ISERROR(SEARCH("&lt;EXIT&gt;",D35)))</formula>
    </cfRule>
    <cfRule type="expression" dxfId="5604" priority="1767" stopIfTrue="1">
      <formula>NOT(ISERROR(SEARCH("&lt;EXIT&gt;",D35)))</formula>
    </cfRule>
    <cfRule type="expression" dxfId="5603" priority="1768" stopIfTrue="1">
      <formula>NOT(ISERROR(SEARCH("&lt;BREAK&gt;",D35)))</formula>
    </cfRule>
    <cfRule type="expression" dxfId="5602" priority="1769" stopIfTrue="1">
      <formula>NOT(ISERROR(SEARCH("&lt;BACK&gt;",D35)))</formula>
    </cfRule>
    <cfRule type="expression" dxfId="5601" priority="1770" stopIfTrue="1">
      <formula>NOT(ISERROR(SEARCH("&lt;END_MENU&gt;",D35)))</formula>
    </cfRule>
    <cfRule type="expression" dxfId="5600" priority="1771" stopIfTrue="1">
      <formula>NOT(ISERROR(SEARCH("&lt;OPCION&gt;",D35)))</formula>
    </cfRule>
    <cfRule type="expression" dxfId="5599" priority="1772" stopIfTrue="1">
      <formula>NOT(ISERROR(SEARCH("&lt;MENU&gt;",D35)))</formula>
    </cfRule>
    <cfRule type="expression" dxfId="5598" priority="1773" stopIfTrue="1">
      <formula>NOT(ISERROR(SEARCH("{",D35)))</formula>
    </cfRule>
    <cfRule type="expression" dxfId="5597" priority="1774" stopIfTrue="1">
      <formula>NOT(ISERROR(SEARCH("&lt;NARRATOR&gt;",D35)))</formula>
    </cfRule>
    <cfRule type="expression" dxfId="5596" priority="1775" stopIfTrue="1">
      <formula>NOT(ISERROR(SEARCH("&lt;GAME&gt;",D35)))</formula>
    </cfRule>
    <cfRule type="expression" dxfId="5595" priority="1776" stopIfTrue="1">
      <formula>NOT(ISERROR(SEARCH("[",D35)))</formula>
    </cfRule>
    <cfRule type="expression" dxfId="5594" priority="1777" stopIfTrue="1">
      <formula>NOT(ISERROR(SEARCH("&lt;BREAK&gt;",D35)))</formula>
    </cfRule>
    <cfRule type="expression" dxfId="5593" priority="1778" stopIfTrue="1">
      <formula>NOT(ISERROR(SEARCH("&lt;BACK&gt;",D35)))</formula>
    </cfRule>
    <cfRule type="expression" dxfId="5592" priority="1779" stopIfTrue="1">
      <formula>NOT(ISERROR(SEARCH("&lt;END_MENU&gt;",D35)))</formula>
    </cfRule>
    <cfRule type="expression" dxfId="5591" priority="1780" stopIfTrue="1">
      <formula>NOT(ISERROR(SEARCH("&lt;OPTION&gt;",D35)))</formula>
    </cfRule>
    <cfRule type="expression" dxfId="5590" priority="1781" stopIfTrue="1">
      <formula>NOT(ISERROR(SEARCH("&lt;MENU&gt;",D35)))</formula>
    </cfRule>
    <cfRule type="expression" dxfId="5589" priority="1782" stopIfTrue="1">
      <formula>NOT(ISERROR(SEARCH("{",D35)))</formula>
    </cfRule>
    <cfRule type="expression" dxfId="5588" priority="1783" stopIfTrue="1">
      <formula>NOT(ISERROR(SEARCH("&lt;NARRATOR&gt;",D35)))</formula>
    </cfRule>
    <cfRule type="expression" dxfId="5587" priority="1784" stopIfTrue="1">
      <formula>NOT(ISERROR(SEARCH("&lt;GAME&gt;",D35)))</formula>
    </cfRule>
    <cfRule type="expression" dxfId="5586" priority="1785" stopIfTrue="1">
      <formula>NOT(ISERROR(SEARCH("[",D35)))</formula>
    </cfRule>
  </conditionalFormatting>
  <conditionalFormatting sqref="BQ43:BQ46 P46:R46 A46:C46 AM46 AP46 A43:A45 C43:C44 E46:F46 E43:G43 I46:L46 AA43:AC46 AB50:AC50 I50:L50 F50 AM50 A50 P50:Q50 BQ50 C50 I43:J45 L43:L45 P43:Q45">
    <cfRule type="expression" dxfId="5585" priority="1744" stopIfTrue="1">
      <formula>NOT(ISERROR(SEARCH("—",A43)))</formula>
    </cfRule>
    <cfRule type="expression" dxfId="5584" priority="1745" stopIfTrue="1">
      <formula>NOT(ISERROR(SEARCH("&lt;EXIT&gt;",A43)))</formula>
    </cfRule>
    <cfRule type="expression" dxfId="5583" priority="1746" stopIfTrue="1">
      <formula>NOT(ISERROR(SEARCH("&lt;EXIT&gt;",A43)))</formula>
    </cfRule>
    <cfRule type="expression" dxfId="5582" priority="1747" stopIfTrue="1">
      <formula>NOT(ISERROR(SEARCH("&lt;BREAK&gt;",A43)))</formula>
    </cfRule>
    <cfRule type="expression" dxfId="5581" priority="1748" stopIfTrue="1">
      <formula>NOT(ISERROR(SEARCH("&lt;BACK&gt;",A43)))</formula>
    </cfRule>
    <cfRule type="expression" dxfId="5580" priority="1749" stopIfTrue="1">
      <formula>NOT(ISERROR(SEARCH("&lt;END_MENU&gt;",A43)))</formula>
    </cfRule>
    <cfRule type="expression" dxfId="5579" priority="1750" stopIfTrue="1">
      <formula>NOT(ISERROR(SEARCH("&lt;OPCION&gt;",A43)))</formula>
    </cfRule>
    <cfRule type="expression" dxfId="5578" priority="1751" stopIfTrue="1">
      <formula>NOT(ISERROR(SEARCH("&lt;MENU&gt;",A43)))</formula>
    </cfRule>
    <cfRule type="expression" dxfId="5577" priority="1752" stopIfTrue="1">
      <formula>NOT(ISERROR(SEARCH("{",A43)))</formula>
    </cfRule>
    <cfRule type="expression" dxfId="5576" priority="1753" stopIfTrue="1">
      <formula>NOT(ISERROR(SEARCH("&lt;NARRATOR&gt;",A43)))</formula>
    </cfRule>
    <cfRule type="expression" dxfId="5575" priority="1754" stopIfTrue="1">
      <formula>NOT(ISERROR(SEARCH("&lt;GAME&gt;",A43)))</formula>
    </cfRule>
    <cfRule type="expression" dxfId="5574" priority="1755" stopIfTrue="1">
      <formula>NOT(ISERROR(SEARCH("[",A43)))</formula>
    </cfRule>
    <cfRule type="expression" dxfId="5573" priority="1756" stopIfTrue="1">
      <formula>NOT(ISERROR(SEARCH("&lt;BREAK&gt;",A43)))</formula>
    </cfRule>
    <cfRule type="expression" dxfId="5572" priority="1757" stopIfTrue="1">
      <formula>NOT(ISERROR(SEARCH("&lt;BACK&gt;",A43)))</formula>
    </cfRule>
    <cfRule type="expression" dxfId="5571" priority="1758" stopIfTrue="1">
      <formula>NOT(ISERROR(SEARCH("&lt;END_MENU&gt;",A43)))</formula>
    </cfRule>
    <cfRule type="expression" dxfId="5570" priority="1759" stopIfTrue="1">
      <formula>NOT(ISERROR(SEARCH("&lt;OPTION&gt;",A43)))</formula>
    </cfRule>
    <cfRule type="expression" dxfId="5569" priority="1760" stopIfTrue="1">
      <formula>NOT(ISERROR(SEARCH("&lt;MENU&gt;",A43)))</formula>
    </cfRule>
    <cfRule type="expression" dxfId="5568" priority="1761" stopIfTrue="1">
      <formula>NOT(ISERROR(SEARCH("{",A43)))</formula>
    </cfRule>
    <cfRule type="expression" dxfId="5567" priority="1762" stopIfTrue="1">
      <formula>NOT(ISERROR(SEARCH("&lt;NARRATOR&gt;",A43)))</formula>
    </cfRule>
    <cfRule type="expression" dxfId="5566" priority="1763" stopIfTrue="1">
      <formula>NOT(ISERROR(SEARCH("&lt;GAME&gt;",A43)))</formula>
    </cfRule>
    <cfRule type="expression" dxfId="5565" priority="1764" stopIfTrue="1">
      <formula>NOT(ISERROR(SEARCH("[",A43)))</formula>
    </cfRule>
  </conditionalFormatting>
  <conditionalFormatting sqref="M46:O46 N43:O45 M50:O50">
    <cfRule type="expression" dxfId="5564" priority="1723" stopIfTrue="1">
      <formula>NOT(ISERROR(SEARCH("—",M43)))</formula>
    </cfRule>
    <cfRule type="expression" dxfId="5563" priority="1724" stopIfTrue="1">
      <formula>NOT(ISERROR(SEARCH("&lt;EXIT&gt;",M43)))</formula>
    </cfRule>
    <cfRule type="expression" dxfId="5562" priority="1725" stopIfTrue="1">
      <formula>NOT(ISERROR(SEARCH("&lt;EXIT&gt;",M43)))</formula>
    </cfRule>
    <cfRule type="expression" dxfId="5561" priority="1726" stopIfTrue="1">
      <formula>NOT(ISERROR(SEARCH("&lt;BREAK&gt;",M43)))</formula>
    </cfRule>
    <cfRule type="expression" dxfId="5560" priority="1727" stopIfTrue="1">
      <formula>NOT(ISERROR(SEARCH("&lt;BACK&gt;",M43)))</formula>
    </cfRule>
    <cfRule type="expression" dxfId="5559" priority="1728" stopIfTrue="1">
      <formula>NOT(ISERROR(SEARCH("&lt;END_MENU&gt;",M43)))</formula>
    </cfRule>
    <cfRule type="expression" dxfId="5558" priority="1729" stopIfTrue="1">
      <formula>NOT(ISERROR(SEARCH("&lt;OPCION&gt;",M43)))</formula>
    </cfRule>
    <cfRule type="expression" dxfId="5557" priority="1730" stopIfTrue="1">
      <formula>NOT(ISERROR(SEARCH("&lt;MENU&gt;",M43)))</formula>
    </cfRule>
    <cfRule type="expression" dxfId="5556" priority="1731" stopIfTrue="1">
      <formula>NOT(ISERROR(SEARCH("{",M43)))</formula>
    </cfRule>
    <cfRule type="expression" dxfId="5555" priority="1732" stopIfTrue="1">
      <formula>NOT(ISERROR(SEARCH("&lt;NARRATOR&gt;",M43)))</formula>
    </cfRule>
    <cfRule type="expression" dxfId="5554" priority="1733" stopIfTrue="1">
      <formula>NOT(ISERROR(SEARCH("&lt;GAME&gt;",M43)))</formula>
    </cfRule>
    <cfRule type="expression" dxfId="5553" priority="1734" stopIfTrue="1">
      <formula>NOT(ISERROR(SEARCH("[",M43)))</formula>
    </cfRule>
    <cfRule type="expression" dxfId="5552" priority="1735" stopIfTrue="1">
      <formula>NOT(ISERROR(SEARCH("&lt;BREAK&gt;",M43)))</formula>
    </cfRule>
    <cfRule type="expression" dxfId="5551" priority="1736" stopIfTrue="1">
      <formula>NOT(ISERROR(SEARCH("&lt;BACK&gt;",M43)))</formula>
    </cfRule>
    <cfRule type="expression" dxfId="5550" priority="1737" stopIfTrue="1">
      <formula>NOT(ISERROR(SEARCH("&lt;END_MENU&gt;",M43)))</formula>
    </cfRule>
    <cfRule type="expression" dxfId="5549" priority="1738" stopIfTrue="1">
      <formula>NOT(ISERROR(SEARCH("&lt;OPTION&gt;",M43)))</formula>
    </cfRule>
    <cfRule type="expression" dxfId="5548" priority="1739" stopIfTrue="1">
      <formula>NOT(ISERROR(SEARCH("&lt;MENU&gt;",M43)))</formula>
    </cfRule>
    <cfRule type="expression" dxfId="5547" priority="1740" stopIfTrue="1">
      <formula>NOT(ISERROR(SEARCH("{",M43)))</formula>
    </cfRule>
    <cfRule type="expression" dxfId="5546" priority="1741" stopIfTrue="1">
      <formula>NOT(ISERROR(SEARCH("&lt;NARRATOR&gt;",M43)))</formula>
    </cfRule>
    <cfRule type="expression" dxfId="5545" priority="1742" stopIfTrue="1">
      <formula>NOT(ISERROR(SEARCH("&lt;GAME&gt;",M43)))</formula>
    </cfRule>
    <cfRule type="expression" dxfId="5544" priority="1743" stopIfTrue="1">
      <formula>NOT(ISERROR(SEARCH("[",M43)))</formula>
    </cfRule>
  </conditionalFormatting>
  <conditionalFormatting sqref="D43:D46 D50">
    <cfRule type="expression" dxfId="5543" priority="1702" stopIfTrue="1">
      <formula>NOT(ISERROR(SEARCH("—",D43)))</formula>
    </cfRule>
    <cfRule type="expression" dxfId="5542" priority="1703" stopIfTrue="1">
      <formula>NOT(ISERROR(SEARCH("&lt;EXIT&gt;",D43)))</formula>
    </cfRule>
    <cfRule type="expression" dxfId="5541" priority="1704" stopIfTrue="1">
      <formula>NOT(ISERROR(SEARCH("&lt;EXIT&gt;",D43)))</formula>
    </cfRule>
    <cfRule type="expression" dxfId="5540" priority="1705" stopIfTrue="1">
      <formula>NOT(ISERROR(SEARCH("&lt;BREAK&gt;",D43)))</formula>
    </cfRule>
    <cfRule type="expression" dxfId="5539" priority="1706" stopIfTrue="1">
      <formula>NOT(ISERROR(SEARCH("&lt;BACK&gt;",D43)))</formula>
    </cfRule>
    <cfRule type="expression" dxfId="5538" priority="1707" stopIfTrue="1">
      <formula>NOT(ISERROR(SEARCH("&lt;END_MENU&gt;",D43)))</formula>
    </cfRule>
    <cfRule type="expression" dxfId="5537" priority="1708" stopIfTrue="1">
      <formula>NOT(ISERROR(SEARCH("&lt;OPCION&gt;",D43)))</formula>
    </cfRule>
    <cfRule type="expression" dxfId="5536" priority="1709" stopIfTrue="1">
      <formula>NOT(ISERROR(SEARCH("&lt;MENU&gt;",D43)))</formula>
    </cfRule>
    <cfRule type="expression" dxfId="5535" priority="1710" stopIfTrue="1">
      <formula>NOT(ISERROR(SEARCH("{",D43)))</formula>
    </cfRule>
    <cfRule type="expression" dxfId="5534" priority="1711" stopIfTrue="1">
      <formula>NOT(ISERROR(SEARCH("&lt;NARRATOR&gt;",D43)))</formula>
    </cfRule>
    <cfRule type="expression" dxfId="5533" priority="1712" stopIfTrue="1">
      <formula>NOT(ISERROR(SEARCH("&lt;GAME&gt;",D43)))</formula>
    </cfRule>
    <cfRule type="expression" dxfId="5532" priority="1713" stopIfTrue="1">
      <formula>NOT(ISERROR(SEARCH("[",D43)))</formula>
    </cfRule>
    <cfRule type="expression" dxfId="5531" priority="1714" stopIfTrue="1">
      <formula>NOT(ISERROR(SEARCH("&lt;BREAK&gt;",D43)))</formula>
    </cfRule>
    <cfRule type="expression" dxfId="5530" priority="1715" stopIfTrue="1">
      <formula>NOT(ISERROR(SEARCH("&lt;BACK&gt;",D43)))</formula>
    </cfRule>
    <cfRule type="expression" dxfId="5529" priority="1716" stopIfTrue="1">
      <formula>NOT(ISERROR(SEARCH("&lt;END_MENU&gt;",D43)))</formula>
    </cfRule>
    <cfRule type="expression" dxfId="5528" priority="1717" stopIfTrue="1">
      <formula>NOT(ISERROR(SEARCH("&lt;OPTION&gt;",D43)))</formula>
    </cfRule>
    <cfRule type="expression" dxfId="5527" priority="1718" stopIfTrue="1">
      <formula>NOT(ISERROR(SEARCH("&lt;MENU&gt;",D43)))</formula>
    </cfRule>
    <cfRule type="expression" dxfId="5526" priority="1719" stopIfTrue="1">
      <formula>NOT(ISERROR(SEARCH("{",D43)))</formula>
    </cfRule>
    <cfRule type="expression" dxfId="5525" priority="1720" stopIfTrue="1">
      <formula>NOT(ISERROR(SEARCH("&lt;NARRATOR&gt;",D43)))</formula>
    </cfRule>
    <cfRule type="expression" dxfId="5524" priority="1721" stopIfTrue="1">
      <formula>NOT(ISERROR(SEARCH("&lt;GAME&gt;",D43)))</formula>
    </cfRule>
    <cfRule type="expression" dxfId="5523" priority="1722" stopIfTrue="1">
      <formula>NOT(ISERROR(SEARCH("[",D43)))</formula>
    </cfRule>
  </conditionalFormatting>
  <conditionalFormatting sqref="BQ31 A31 AB31:AD31 I31 E31">
    <cfRule type="expression" dxfId="5522" priority="1681" stopIfTrue="1">
      <formula>NOT(ISERROR(SEARCH("—",A31)))</formula>
    </cfRule>
    <cfRule type="expression" dxfId="5521" priority="1682" stopIfTrue="1">
      <formula>NOT(ISERROR(SEARCH("&lt;EXIT&gt;",A31)))</formula>
    </cfRule>
    <cfRule type="expression" dxfId="5520" priority="1683" stopIfTrue="1">
      <formula>NOT(ISERROR(SEARCH("&lt;EXIT&gt;",A31)))</formula>
    </cfRule>
    <cfRule type="expression" dxfId="5519" priority="1684" stopIfTrue="1">
      <formula>NOT(ISERROR(SEARCH("&lt;BREAK&gt;",A31)))</formula>
    </cfRule>
    <cfRule type="expression" dxfId="5518" priority="1685" stopIfTrue="1">
      <formula>NOT(ISERROR(SEARCH("&lt;BACK&gt;",A31)))</formula>
    </cfRule>
    <cfRule type="expression" dxfId="5517" priority="1686" stopIfTrue="1">
      <formula>NOT(ISERROR(SEARCH("&lt;END_MENU&gt;",A31)))</formula>
    </cfRule>
    <cfRule type="expression" dxfId="5516" priority="1687" stopIfTrue="1">
      <formula>NOT(ISERROR(SEARCH("&lt;OPCION&gt;",A31)))</formula>
    </cfRule>
    <cfRule type="expression" dxfId="5515" priority="1688" stopIfTrue="1">
      <formula>NOT(ISERROR(SEARCH("&lt;MENU&gt;",A31)))</formula>
    </cfRule>
    <cfRule type="expression" dxfId="5514" priority="1689" stopIfTrue="1">
      <formula>NOT(ISERROR(SEARCH("{",A31)))</formula>
    </cfRule>
    <cfRule type="expression" dxfId="5513" priority="1690" stopIfTrue="1">
      <formula>NOT(ISERROR(SEARCH("&lt;NARRATOR&gt;",A31)))</formula>
    </cfRule>
    <cfRule type="expression" dxfId="5512" priority="1691" stopIfTrue="1">
      <formula>NOT(ISERROR(SEARCH("&lt;GAME&gt;",A31)))</formula>
    </cfRule>
    <cfRule type="expression" dxfId="5511" priority="1692" stopIfTrue="1">
      <formula>NOT(ISERROR(SEARCH("[",A31)))</formula>
    </cfRule>
    <cfRule type="expression" dxfId="5510" priority="1693" stopIfTrue="1">
      <formula>NOT(ISERROR(SEARCH("&lt;BREAK&gt;",A31)))</formula>
    </cfRule>
    <cfRule type="expression" dxfId="5509" priority="1694" stopIfTrue="1">
      <formula>NOT(ISERROR(SEARCH("&lt;BACK&gt;",A31)))</formula>
    </cfRule>
    <cfRule type="expression" dxfId="5508" priority="1695" stopIfTrue="1">
      <formula>NOT(ISERROR(SEARCH("&lt;END_MENU&gt;",A31)))</formula>
    </cfRule>
    <cfRule type="expression" dxfId="5507" priority="1696" stopIfTrue="1">
      <formula>NOT(ISERROR(SEARCH("&lt;OPTION&gt;",A31)))</formula>
    </cfRule>
    <cfRule type="expression" dxfId="5506" priority="1697" stopIfTrue="1">
      <formula>NOT(ISERROR(SEARCH("&lt;MENU&gt;",A31)))</formula>
    </cfRule>
    <cfRule type="expression" dxfId="5505" priority="1698" stopIfTrue="1">
      <formula>NOT(ISERROR(SEARCH("{",A31)))</formula>
    </cfRule>
    <cfRule type="expression" dxfId="5504" priority="1699" stopIfTrue="1">
      <formula>NOT(ISERROR(SEARCH("&lt;NARRATOR&gt;",A31)))</formula>
    </cfRule>
    <cfRule type="expression" dxfId="5503" priority="1700" stopIfTrue="1">
      <formula>NOT(ISERROR(SEARCH("&lt;GAME&gt;",A31)))</formula>
    </cfRule>
    <cfRule type="expression" dxfId="5502" priority="1701" stopIfTrue="1">
      <formula>NOT(ISERROR(SEARCH("[",A31)))</formula>
    </cfRule>
  </conditionalFormatting>
  <conditionalFormatting sqref="AA31">
    <cfRule type="expression" dxfId="5501" priority="1660" stopIfTrue="1">
      <formula>NOT(ISERROR(SEARCH("—",AA31)))</formula>
    </cfRule>
    <cfRule type="expression" dxfId="5500" priority="1661" stopIfTrue="1">
      <formula>NOT(ISERROR(SEARCH("&lt;EXIT&gt;",AA31)))</formula>
    </cfRule>
    <cfRule type="expression" dxfId="5499" priority="1662" stopIfTrue="1">
      <formula>NOT(ISERROR(SEARCH("&lt;EXIT&gt;",AA31)))</formula>
    </cfRule>
    <cfRule type="expression" dxfId="5498" priority="1663" stopIfTrue="1">
      <formula>NOT(ISERROR(SEARCH("&lt;BREAK&gt;",AA31)))</formula>
    </cfRule>
    <cfRule type="expression" dxfId="5497" priority="1664" stopIfTrue="1">
      <formula>NOT(ISERROR(SEARCH("&lt;BACK&gt;",AA31)))</formula>
    </cfRule>
    <cfRule type="expression" dxfId="5496" priority="1665" stopIfTrue="1">
      <formula>NOT(ISERROR(SEARCH("&lt;END_MENU&gt;",AA31)))</formula>
    </cfRule>
    <cfRule type="expression" dxfId="5495" priority="1666" stopIfTrue="1">
      <formula>NOT(ISERROR(SEARCH("&lt;OPCION&gt;",AA31)))</formula>
    </cfRule>
    <cfRule type="expression" dxfId="5494" priority="1667" stopIfTrue="1">
      <formula>NOT(ISERROR(SEARCH("&lt;MENU&gt;",AA31)))</formula>
    </cfRule>
    <cfRule type="expression" dxfId="5493" priority="1668" stopIfTrue="1">
      <formula>NOT(ISERROR(SEARCH("{",AA31)))</formula>
    </cfRule>
    <cfRule type="expression" dxfId="5492" priority="1669" stopIfTrue="1">
      <formula>NOT(ISERROR(SEARCH("&lt;NARRATOR&gt;",AA31)))</formula>
    </cfRule>
    <cfRule type="expression" dxfId="5491" priority="1670" stopIfTrue="1">
      <formula>NOT(ISERROR(SEARCH("&lt;GAME&gt;",AA31)))</formula>
    </cfRule>
    <cfRule type="expression" dxfId="5490" priority="1671" stopIfTrue="1">
      <formula>NOT(ISERROR(SEARCH("[",AA31)))</formula>
    </cfRule>
    <cfRule type="expression" dxfId="5489" priority="1672" stopIfTrue="1">
      <formula>NOT(ISERROR(SEARCH("&lt;BREAK&gt;",AA31)))</formula>
    </cfRule>
    <cfRule type="expression" dxfId="5488" priority="1673" stopIfTrue="1">
      <formula>NOT(ISERROR(SEARCH("&lt;BACK&gt;",AA31)))</formula>
    </cfRule>
    <cfRule type="expression" dxfId="5487" priority="1674" stopIfTrue="1">
      <formula>NOT(ISERROR(SEARCH("&lt;END_MENU&gt;",AA31)))</formula>
    </cfRule>
    <cfRule type="expression" dxfId="5486" priority="1675" stopIfTrue="1">
      <formula>NOT(ISERROR(SEARCH("&lt;OPTION&gt;",AA31)))</formula>
    </cfRule>
    <cfRule type="expression" dxfId="5485" priority="1676" stopIfTrue="1">
      <formula>NOT(ISERROR(SEARCH("&lt;MENU&gt;",AA31)))</formula>
    </cfRule>
    <cfRule type="expression" dxfId="5484" priority="1677" stopIfTrue="1">
      <formula>NOT(ISERROR(SEARCH("{",AA31)))</formula>
    </cfRule>
    <cfRule type="expression" dxfId="5483" priority="1678" stopIfTrue="1">
      <formula>NOT(ISERROR(SEARCH("&lt;NARRATOR&gt;",AA31)))</formula>
    </cfRule>
    <cfRule type="expression" dxfId="5482" priority="1679" stopIfTrue="1">
      <formula>NOT(ISERROR(SEARCH("&lt;GAME&gt;",AA31)))</formula>
    </cfRule>
    <cfRule type="expression" dxfId="5481" priority="1680" stopIfTrue="1">
      <formula>NOT(ISERROR(SEARCH("[",AA31)))</formula>
    </cfRule>
  </conditionalFormatting>
  <conditionalFormatting sqref="P31:Q31">
    <cfRule type="expression" dxfId="5480" priority="1639" stopIfTrue="1">
      <formula>NOT(ISERROR(SEARCH("—",P31)))</formula>
    </cfRule>
    <cfRule type="expression" dxfId="5479" priority="1640" stopIfTrue="1">
      <formula>NOT(ISERROR(SEARCH("&lt;EXIT&gt;",P31)))</formula>
    </cfRule>
    <cfRule type="expression" dxfId="5478" priority="1641" stopIfTrue="1">
      <formula>NOT(ISERROR(SEARCH("&lt;EXIT&gt;",P31)))</formula>
    </cfRule>
    <cfRule type="expression" dxfId="5477" priority="1642" stopIfTrue="1">
      <formula>NOT(ISERROR(SEARCH("&lt;BREAK&gt;",P31)))</formula>
    </cfRule>
    <cfRule type="expression" dxfId="5476" priority="1643" stopIfTrue="1">
      <formula>NOT(ISERROR(SEARCH("&lt;BACK&gt;",P31)))</formula>
    </cfRule>
    <cfRule type="expression" dxfId="5475" priority="1644" stopIfTrue="1">
      <formula>NOT(ISERROR(SEARCH("&lt;END_MENU&gt;",P31)))</formula>
    </cfRule>
    <cfRule type="expression" dxfId="5474" priority="1645" stopIfTrue="1">
      <formula>NOT(ISERROR(SEARCH("&lt;OPCION&gt;",P31)))</formula>
    </cfRule>
    <cfRule type="expression" dxfId="5473" priority="1646" stopIfTrue="1">
      <formula>NOT(ISERROR(SEARCH("&lt;MENU&gt;",P31)))</formula>
    </cfRule>
    <cfRule type="expression" dxfId="5472" priority="1647" stopIfTrue="1">
      <formula>NOT(ISERROR(SEARCH("{",P31)))</formula>
    </cfRule>
    <cfRule type="expression" dxfId="5471" priority="1648" stopIfTrue="1">
      <formula>NOT(ISERROR(SEARCH("&lt;NARRATOR&gt;",P31)))</formula>
    </cfRule>
    <cfRule type="expression" dxfId="5470" priority="1649" stopIfTrue="1">
      <formula>NOT(ISERROR(SEARCH("&lt;GAME&gt;",P31)))</formula>
    </cfRule>
    <cfRule type="expression" dxfId="5469" priority="1650" stopIfTrue="1">
      <formula>NOT(ISERROR(SEARCH("[",P31)))</formula>
    </cfRule>
    <cfRule type="expression" dxfId="5468" priority="1651" stopIfTrue="1">
      <formula>NOT(ISERROR(SEARCH("&lt;BREAK&gt;",P31)))</formula>
    </cfRule>
    <cfRule type="expression" dxfId="5467" priority="1652" stopIfTrue="1">
      <formula>NOT(ISERROR(SEARCH("&lt;BACK&gt;",P31)))</formula>
    </cfRule>
    <cfRule type="expression" dxfId="5466" priority="1653" stopIfTrue="1">
      <formula>NOT(ISERROR(SEARCH("&lt;END_MENU&gt;",P31)))</formula>
    </cfRule>
    <cfRule type="expression" dxfId="5465" priority="1654" stopIfTrue="1">
      <formula>NOT(ISERROR(SEARCH("&lt;OPTION&gt;",P31)))</formula>
    </cfRule>
    <cfRule type="expression" dxfId="5464" priority="1655" stopIfTrue="1">
      <formula>NOT(ISERROR(SEARCH("&lt;MENU&gt;",P31)))</formula>
    </cfRule>
    <cfRule type="expression" dxfId="5463" priority="1656" stopIfTrue="1">
      <formula>NOT(ISERROR(SEARCH("{",P31)))</formula>
    </cfRule>
    <cfRule type="expression" dxfId="5462" priority="1657" stopIfTrue="1">
      <formula>NOT(ISERROR(SEARCH("&lt;NARRATOR&gt;",P31)))</formula>
    </cfRule>
    <cfRule type="expression" dxfId="5461" priority="1658" stopIfTrue="1">
      <formula>NOT(ISERROR(SEARCH("&lt;GAME&gt;",P31)))</formula>
    </cfRule>
    <cfRule type="expression" dxfId="5460" priority="1659" stopIfTrue="1">
      <formula>NOT(ISERROR(SEARCH("[",P31)))</formula>
    </cfRule>
  </conditionalFormatting>
  <conditionalFormatting sqref="M31:O31">
    <cfRule type="expression" dxfId="5459" priority="1597" stopIfTrue="1">
      <formula>NOT(ISERROR(SEARCH("—",M31)))</formula>
    </cfRule>
    <cfRule type="expression" dxfId="5458" priority="1598" stopIfTrue="1">
      <formula>NOT(ISERROR(SEARCH("&lt;EXIT&gt;",M31)))</formula>
    </cfRule>
    <cfRule type="expression" dxfId="5457" priority="1599" stopIfTrue="1">
      <formula>NOT(ISERROR(SEARCH("&lt;EXIT&gt;",M31)))</formula>
    </cfRule>
    <cfRule type="expression" dxfId="5456" priority="1600" stopIfTrue="1">
      <formula>NOT(ISERROR(SEARCH("&lt;BREAK&gt;",M31)))</formula>
    </cfRule>
    <cfRule type="expression" dxfId="5455" priority="1601" stopIfTrue="1">
      <formula>NOT(ISERROR(SEARCH("&lt;BACK&gt;",M31)))</formula>
    </cfRule>
    <cfRule type="expression" dxfId="5454" priority="1602" stopIfTrue="1">
      <formula>NOT(ISERROR(SEARCH("&lt;END_MENU&gt;",M31)))</formula>
    </cfRule>
    <cfRule type="expression" dxfId="5453" priority="1603" stopIfTrue="1">
      <formula>NOT(ISERROR(SEARCH("&lt;OPCION&gt;",M31)))</formula>
    </cfRule>
    <cfRule type="expression" dxfId="5452" priority="1604" stopIfTrue="1">
      <formula>NOT(ISERROR(SEARCH("&lt;MENU&gt;",M31)))</formula>
    </cfRule>
    <cfRule type="expression" dxfId="5451" priority="1605" stopIfTrue="1">
      <formula>NOT(ISERROR(SEARCH("{",M31)))</formula>
    </cfRule>
    <cfRule type="expression" dxfId="5450" priority="1606" stopIfTrue="1">
      <formula>NOT(ISERROR(SEARCH("&lt;NARRATOR&gt;",M31)))</formula>
    </cfRule>
    <cfRule type="expression" dxfId="5449" priority="1607" stopIfTrue="1">
      <formula>NOT(ISERROR(SEARCH("&lt;GAME&gt;",M31)))</formula>
    </cfRule>
    <cfRule type="expression" dxfId="5448" priority="1608" stopIfTrue="1">
      <formula>NOT(ISERROR(SEARCH("[",M31)))</formula>
    </cfRule>
    <cfRule type="expression" dxfId="5447" priority="1609" stopIfTrue="1">
      <formula>NOT(ISERROR(SEARCH("&lt;BREAK&gt;",M31)))</formula>
    </cfRule>
    <cfRule type="expression" dxfId="5446" priority="1610" stopIfTrue="1">
      <formula>NOT(ISERROR(SEARCH("&lt;BACK&gt;",M31)))</formula>
    </cfRule>
    <cfRule type="expression" dxfId="5445" priority="1611" stopIfTrue="1">
      <formula>NOT(ISERROR(SEARCH("&lt;END_MENU&gt;",M31)))</formula>
    </cfRule>
    <cfRule type="expression" dxfId="5444" priority="1612" stopIfTrue="1">
      <formula>NOT(ISERROR(SEARCH("&lt;OPTION&gt;",M31)))</formula>
    </cfRule>
    <cfRule type="expression" dxfId="5443" priority="1613" stopIfTrue="1">
      <formula>NOT(ISERROR(SEARCH("&lt;MENU&gt;",M31)))</formula>
    </cfRule>
    <cfRule type="expression" dxfId="5442" priority="1614" stopIfTrue="1">
      <formula>NOT(ISERROR(SEARCH("{",M31)))</formula>
    </cfRule>
    <cfRule type="expression" dxfId="5441" priority="1615" stopIfTrue="1">
      <formula>NOT(ISERROR(SEARCH("&lt;NARRATOR&gt;",M31)))</formula>
    </cfRule>
    <cfRule type="expression" dxfId="5440" priority="1616" stopIfTrue="1">
      <formula>NOT(ISERROR(SEARCH("&lt;GAME&gt;",M31)))</formula>
    </cfRule>
    <cfRule type="expression" dxfId="5439" priority="1617" stopIfTrue="1">
      <formula>NOT(ISERROR(SEARCH("[",M31)))</formula>
    </cfRule>
  </conditionalFormatting>
  <conditionalFormatting sqref="B31:C31">
    <cfRule type="expression" dxfId="5438" priority="1555" stopIfTrue="1">
      <formula>NOT(ISERROR(SEARCH("—",B31)))</formula>
    </cfRule>
    <cfRule type="expression" dxfId="5437" priority="1556" stopIfTrue="1">
      <formula>NOT(ISERROR(SEARCH("&lt;EXIT&gt;",B31)))</formula>
    </cfRule>
    <cfRule type="expression" dxfId="5436" priority="1557" stopIfTrue="1">
      <formula>NOT(ISERROR(SEARCH("&lt;EXIT&gt;",B31)))</formula>
    </cfRule>
    <cfRule type="expression" dxfId="5435" priority="1558" stopIfTrue="1">
      <formula>NOT(ISERROR(SEARCH("&lt;BREAK&gt;",B31)))</formula>
    </cfRule>
    <cfRule type="expression" dxfId="5434" priority="1559" stopIfTrue="1">
      <formula>NOT(ISERROR(SEARCH("&lt;BACK&gt;",B31)))</formula>
    </cfRule>
    <cfRule type="expression" dxfId="5433" priority="1560" stopIfTrue="1">
      <formula>NOT(ISERROR(SEARCH("&lt;END_MENU&gt;",B31)))</formula>
    </cfRule>
    <cfRule type="expression" dxfId="5432" priority="1561" stopIfTrue="1">
      <formula>NOT(ISERROR(SEARCH("&lt;OPCION&gt;",B31)))</formula>
    </cfRule>
    <cfRule type="expression" dxfId="5431" priority="1562" stopIfTrue="1">
      <formula>NOT(ISERROR(SEARCH("&lt;MENU&gt;",B31)))</formula>
    </cfRule>
    <cfRule type="expression" dxfId="5430" priority="1563" stopIfTrue="1">
      <formula>NOT(ISERROR(SEARCH("{",B31)))</formula>
    </cfRule>
    <cfRule type="expression" dxfId="5429" priority="1564" stopIfTrue="1">
      <formula>NOT(ISERROR(SEARCH("&lt;NARRATOR&gt;",B31)))</formula>
    </cfRule>
    <cfRule type="expression" dxfId="5428" priority="1565" stopIfTrue="1">
      <formula>NOT(ISERROR(SEARCH("&lt;GAME&gt;",B31)))</formula>
    </cfRule>
    <cfRule type="expression" dxfId="5427" priority="1566" stopIfTrue="1">
      <formula>NOT(ISERROR(SEARCH("[",B31)))</formula>
    </cfRule>
    <cfRule type="expression" dxfId="5426" priority="1567" stopIfTrue="1">
      <formula>NOT(ISERROR(SEARCH("&lt;BREAK&gt;",B31)))</formula>
    </cfRule>
    <cfRule type="expression" dxfId="5425" priority="1568" stopIfTrue="1">
      <formula>NOT(ISERROR(SEARCH("&lt;BACK&gt;",B31)))</formula>
    </cfRule>
    <cfRule type="expression" dxfId="5424" priority="1569" stopIfTrue="1">
      <formula>NOT(ISERROR(SEARCH("&lt;END_MENU&gt;",B31)))</formula>
    </cfRule>
    <cfRule type="expression" dxfId="5423" priority="1570" stopIfTrue="1">
      <formula>NOT(ISERROR(SEARCH("&lt;OPTION&gt;",B31)))</formula>
    </cfRule>
    <cfRule type="expression" dxfId="5422" priority="1571" stopIfTrue="1">
      <formula>NOT(ISERROR(SEARCH("&lt;MENU&gt;",B31)))</formula>
    </cfRule>
    <cfRule type="expression" dxfId="5421" priority="1572" stopIfTrue="1">
      <formula>NOT(ISERROR(SEARCH("{",B31)))</formula>
    </cfRule>
    <cfRule type="expression" dxfId="5420" priority="1573" stopIfTrue="1">
      <formula>NOT(ISERROR(SEARCH("&lt;NARRATOR&gt;",B31)))</formula>
    </cfRule>
    <cfRule type="expression" dxfId="5419" priority="1574" stopIfTrue="1">
      <formula>NOT(ISERROR(SEARCH("&lt;GAME&gt;",B31)))</formula>
    </cfRule>
    <cfRule type="expression" dxfId="5418" priority="1575" stopIfTrue="1">
      <formula>NOT(ISERROR(SEARCH("[",B31)))</formula>
    </cfRule>
  </conditionalFormatting>
  <conditionalFormatting sqref="D31">
    <cfRule type="expression" dxfId="5417" priority="1534" stopIfTrue="1">
      <formula>NOT(ISERROR(SEARCH("—",D31)))</formula>
    </cfRule>
    <cfRule type="expression" dxfId="5416" priority="1535" stopIfTrue="1">
      <formula>NOT(ISERROR(SEARCH("&lt;EXIT&gt;",D31)))</formula>
    </cfRule>
    <cfRule type="expression" dxfId="5415" priority="1536" stopIfTrue="1">
      <formula>NOT(ISERROR(SEARCH("&lt;EXIT&gt;",D31)))</formula>
    </cfRule>
    <cfRule type="expression" dxfId="5414" priority="1537" stopIfTrue="1">
      <formula>NOT(ISERROR(SEARCH("&lt;BREAK&gt;",D31)))</formula>
    </cfRule>
    <cfRule type="expression" dxfId="5413" priority="1538" stopIfTrue="1">
      <formula>NOT(ISERROR(SEARCH("&lt;BACK&gt;",D31)))</formula>
    </cfRule>
    <cfRule type="expression" dxfId="5412" priority="1539" stopIfTrue="1">
      <formula>NOT(ISERROR(SEARCH("&lt;END_MENU&gt;",D31)))</formula>
    </cfRule>
    <cfRule type="expression" dxfId="5411" priority="1540" stopIfTrue="1">
      <formula>NOT(ISERROR(SEARCH("&lt;OPCION&gt;",D31)))</formula>
    </cfRule>
    <cfRule type="expression" dxfId="5410" priority="1541" stopIfTrue="1">
      <formula>NOT(ISERROR(SEARCH("&lt;MENU&gt;",D31)))</formula>
    </cfRule>
    <cfRule type="expression" dxfId="5409" priority="1542" stopIfTrue="1">
      <formula>NOT(ISERROR(SEARCH("{",D31)))</formula>
    </cfRule>
    <cfRule type="expression" dxfId="5408" priority="1543" stopIfTrue="1">
      <formula>NOT(ISERROR(SEARCH("&lt;NARRATOR&gt;",D31)))</formula>
    </cfRule>
    <cfRule type="expression" dxfId="5407" priority="1544" stopIfTrue="1">
      <formula>NOT(ISERROR(SEARCH("&lt;GAME&gt;",D31)))</formula>
    </cfRule>
    <cfRule type="expression" dxfId="5406" priority="1545" stopIfTrue="1">
      <formula>NOT(ISERROR(SEARCH("[",D31)))</formula>
    </cfRule>
    <cfRule type="expression" dxfId="5405" priority="1546" stopIfTrue="1">
      <formula>NOT(ISERROR(SEARCH("&lt;BREAK&gt;",D31)))</formula>
    </cfRule>
    <cfRule type="expression" dxfId="5404" priority="1547" stopIfTrue="1">
      <formula>NOT(ISERROR(SEARCH("&lt;BACK&gt;",D31)))</formula>
    </cfRule>
    <cfRule type="expression" dxfId="5403" priority="1548" stopIfTrue="1">
      <formula>NOT(ISERROR(SEARCH("&lt;END_MENU&gt;",D31)))</formula>
    </cfRule>
    <cfRule type="expression" dxfId="5402" priority="1549" stopIfTrue="1">
      <formula>NOT(ISERROR(SEARCH("&lt;OPTION&gt;",D31)))</formula>
    </cfRule>
    <cfRule type="expression" dxfId="5401" priority="1550" stopIfTrue="1">
      <formula>NOT(ISERROR(SEARCH("&lt;MENU&gt;",D31)))</formula>
    </cfRule>
    <cfRule type="expression" dxfId="5400" priority="1551" stopIfTrue="1">
      <formula>NOT(ISERROR(SEARCH("{",D31)))</formula>
    </cfRule>
    <cfRule type="expression" dxfId="5399" priority="1552" stopIfTrue="1">
      <formula>NOT(ISERROR(SEARCH("&lt;NARRATOR&gt;",D31)))</formula>
    </cfRule>
    <cfRule type="expression" dxfId="5398" priority="1553" stopIfTrue="1">
      <formula>NOT(ISERROR(SEARCH("&lt;GAME&gt;",D31)))</formula>
    </cfRule>
    <cfRule type="expression" dxfId="5397" priority="1554" stopIfTrue="1">
      <formula>NOT(ISERROR(SEARCH("[",D31)))</formula>
    </cfRule>
  </conditionalFormatting>
  <conditionalFormatting sqref="J31 L31">
    <cfRule type="expression" dxfId="5396" priority="1513" stopIfTrue="1">
      <formula>NOT(ISERROR(SEARCH("—",J31)))</formula>
    </cfRule>
    <cfRule type="expression" dxfId="5395" priority="1514" stopIfTrue="1">
      <formula>NOT(ISERROR(SEARCH("&lt;EXIT&gt;",J31)))</formula>
    </cfRule>
    <cfRule type="expression" dxfId="5394" priority="1515" stopIfTrue="1">
      <formula>NOT(ISERROR(SEARCH("&lt;EXIT&gt;",J31)))</formula>
    </cfRule>
    <cfRule type="expression" dxfId="5393" priority="1516" stopIfTrue="1">
      <formula>NOT(ISERROR(SEARCH("&lt;BREAK&gt;",J31)))</formula>
    </cfRule>
    <cfRule type="expression" dxfId="5392" priority="1517" stopIfTrue="1">
      <formula>NOT(ISERROR(SEARCH("&lt;BACK&gt;",J31)))</formula>
    </cfRule>
    <cfRule type="expression" dxfId="5391" priority="1518" stopIfTrue="1">
      <formula>NOT(ISERROR(SEARCH("&lt;END_MENU&gt;",J31)))</formula>
    </cfRule>
    <cfRule type="expression" dxfId="5390" priority="1519" stopIfTrue="1">
      <formula>NOT(ISERROR(SEARCH("&lt;OPCION&gt;",J31)))</formula>
    </cfRule>
    <cfRule type="expression" dxfId="5389" priority="1520" stopIfTrue="1">
      <formula>NOT(ISERROR(SEARCH("&lt;MENU&gt;",J31)))</formula>
    </cfRule>
    <cfRule type="expression" dxfId="5388" priority="1521" stopIfTrue="1">
      <formula>NOT(ISERROR(SEARCH("{",J31)))</formula>
    </cfRule>
    <cfRule type="expression" dxfId="5387" priority="1522" stopIfTrue="1">
      <formula>NOT(ISERROR(SEARCH("&lt;NARRATOR&gt;",J31)))</formula>
    </cfRule>
    <cfRule type="expression" dxfId="5386" priority="1523" stopIfTrue="1">
      <formula>NOT(ISERROR(SEARCH("&lt;GAME&gt;",J31)))</formula>
    </cfRule>
    <cfRule type="expression" dxfId="5385" priority="1524" stopIfTrue="1">
      <formula>NOT(ISERROR(SEARCH("[",J31)))</formula>
    </cfRule>
    <cfRule type="expression" dxfId="5384" priority="1525" stopIfTrue="1">
      <formula>NOT(ISERROR(SEARCH("&lt;BREAK&gt;",J31)))</formula>
    </cfRule>
    <cfRule type="expression" dxfId="5383" priority="1526" stopIfTrue="1">
      <formula>NOT(ISERROR(SEARCH("&lt;BACK&gt;",J31)))</formula>
    </cfRule>
    <cfRule type="expression" dxfId="5382" priority="1527" stopIfTrue="1">
      <formula>NOT(ISERROR(SEARCH("&lt;END_MENU&gt;",J31)))</formula>
    </cfRule>
    <cfRule type="expression" dxfId="5381" priority="1528" stopIfTrue="1">
      <formula>NOT(ISERROR(SEARCH("&lt;OPTION&gt;",J31)))</formula>
    </cfRule>
    <cfRule type="expression" dxfId="5380" priority="1529" stopIfTrue="1">
      <formula>NOT(ISERROR(SEARCH("&lt;MENU&gt;",J31)))</formula>
    </cfRule>
    <cfRule type="expression" dxfId="5379" priority="1530" stopIfTrue="1">
      <formula>NOT(ISERROR(SEARCH("{",J31)))</formula>
    </cfRule>
    <cfRule type="expression" dxfId="5378" priority="1531" stopIfTrue="1">
      <formula>NOT(ISERROR(SEARCH("&lt;NARRATOR&gt;",J31)))</formula>
    </cfRule>
    <cfRule type="expression" dxfId="5377" priority="1532" stopIfTrue="1">
      <formula>NOT(ISERROR(SEARCH("&lt;GAME&gt;",J31)))</formula>
    </cfRule>
    <cfRule type="expression" dxfId="5376" priority="1533" stopIfTrue="1">
      <formula>NOT(ISERROR(SEARCH("[",J31)))</formula>
    </cfRule>
  </conditionalFormatting>
  <conditionalFormatting sqref="Z31">
    <cfRule type="expression" dxfId="5375" priority="1492" stopIfTrue="1">
      <formula>NOT(ISERROR(SEARCH("—",Z31)))</formula>
    </cfRule>
    <cfRule type="expression" dxfId="5374" priority="1493" stopIfTrue="1">
      <formula>NOT(ISERROR(SEARCH("&lt;EXIT&gt;",Z31)))</formula>
    </cfRule>
    <cfRule type="expression" dxfId="5373" priority="1494" stopIfTrue="1">
      <formula>NOT(ISERROR(SEARCH("&lt;EXIT&gt;",Z31)))</formula>
    </cfRule>
    <cfRule type="expression" dxfId="5372" priority="1495" stopIfTrue="1">
      <formula>NOT(ISERROR(SEARCH("&lt;BREAK&gt;",Z31)))</formula>
    </cfRule>
    <cfRule type="expression" dxfId="5371" priority="1496" stopIfTrue="1">
      <formula>NOT(ISERROR(SEARCH("&lt;BACK&gt;",Z31)))</formula>
    </cfRule>
    <cfRule type="expression" dxfId="5370" priority="1497" stopIfTrue="1">
      <formula>NOT(ISERROR(SEARCH("&lt;END_MENU&gt;",Z31)))</formula>
    </cfRule>
    <cfRule type="expression" dxfId="5369" priority="1498" stopIfTrue="1">
      <formula>NOT(ISERROR(SEARCH("&lt;OPCION&gt;",Z31)))</formula>
    </cfRule>
    <cfRule type="expression" dxfId="5368" priority="1499" stopIfTrue="1">
      <formula>NOT(ISERROR(SEARCH("&lt;MENU&gt;",Z31)))</formula>
    </cfRule>
    <cfRule type="expression" dxfId="5367" priority="1500" stopIfTrue="1">
      <formula>NOT(ISERROR(SEARCH("{",Z31)))</formula>
    </cfRule>
    <cfRule type="expression" dxfId="5366" priority="1501" stopIfTrue="1">
      <formula>NOT(ISERROR(SEARCH("&lt;NARRATOR&gt;",Z31)))</formula>
    </cfRule>
    <cfRule type="expression" dxfId="5365" priority="1502" stopIfTrue="1">
      <formula>NOT(ISERROR(SEARCH("&lt;GAME&gt;",Z31)))</formula>
    </cfRule>
    <cfRule type="expression" dxfId="5364" priority="1503" stopIfTrue="1">
      <formula>NOT(ISERROR(SEARCH("[",Z31)))</formula>
    </cfRule>
    <cfRule type="expression" dxfId="5363" priority="1504" stopIfTrue="1">
      <formula>NOT(ISERROR(SEARCH("&lt;BREAK&gt;",Z31)))</formula>
    </cfRule>
    <cfRule type="expression" dxfId="5362" priority="1505" stopIfTrue="1">
      <formula>NOT(ISERROR(SEARCH("&lt;BACK&gt;",Z31)))</formula>
    </cfRule>
    <cfRule type="expression" dxfId="5361" priority="1506" stopIfTrue="1">
      <formula>NOT(ISERROR(SEARCH("&lt;END_MENU&gt;",Z31)))</formula>
    </cfRule>
    <cfRule type="expression" dxfId="5360" priority="1507" stopIfTrue="1">
      <formula>NOT(ISERROR(SEARCH("&lt;OPTION&gt;",Z31)))</formula>
    </cfRule>
    <cfRule type="expression" dxfId="5359" priority="1508" stopIfTrue="1">
      <formula>NOT(ISERROR(SEARCH("&lt;MENU&gt;",Z31)))</formula>
    </cfRule>
    <cfRule type="expression" dxfId="5358" priority="1509" stopIfTrue="1">
      <formula>NOT(ISERROR(SEARCH("{",Z31)))</formula>
    </cfRule>
    <cfRule type="expression" dxfId="5357" priority="1510" stopIfTrue="1">
      <formula>NOT(ISERROR(SEARCH("&lt;NARRATOR&gt;",Z31)))</formula>
    </cfRule>
    <cfRule type="expression" dxfId="5356" priority="1511" stopIfTrue="1">
      <formula>NOT(ISERROR(SEARCH("&lt;GAME&gt;",Z31)))</formula>
    </cfRule>
    <cfRule type="expression" dxfId="5355" priority="1512" stopIfTrue="1">
      <formula>NOT(ISERROR(SEARCH("[",Z31)))</formula>
    </cfRule>
  </conditionalFormatting>
  <conditionalFormatting sqref="A32:F32 I32:J32 BQ32 AA32:AD32 L32:Q32">
    <cfRule type="expression" dxfId="5354" priority="1429" stopIfTrue="1">
      <formula>NOT(ISERROR(SEARCH("—",A32)))</formula>
    </cfRule>
    <cfRule type="expression" dxfId="5353" priority="1430" stopIfTrue="1">
      <formula>NOT(ISERROR(SEARCH("&lt;EXIT&gt;",A32)))</formula>
    </cfRule>
    <cfRule type="expression" dxfId="5352" priority="1431" stopIfTrue="1">
      <formula>NOT(ISERROR(SEARCH("&lt;EXIT&gt;",A32)))</formula>
    </cfRule>
    <cfRule type="expression" dxfId="5351" priority="1432" stopIfTrue="1">
      <formula>NOT(ISERROR(SEARCH("&lt;BREAK&gt;",A32)))</formula>
    </cfRule>
    <cfRule type="expression" dxfId="5350" priority="1433" stopIfTrue="1">
      <formula>NOT(ISERROR(SEARCH("&lt;BACK&gt;",A32)))</formula>
    </cfRule>
    <cfRule type="expression" dxfId="5349" priority="1434" stopIfTrue="1">
      <formula>NOT(ISERROR(SEARCH("&lt;END_MENU&gt;",A32)))</formula>
    </cfRule>
    <cfRule type="expression" dxfId="5348" priority="1435" stopIfTrue="1">
      <formula>NOT(ISERROR(SEARCH("&lt;OPCION&gt;",A32)))</formula>
    </cfRule>
    <cfRule type="expression" dxfId="5347" priority="1436" stopIfTrue="1">
      <formula>NOT(ISERROR(SEARCH("&lt;MENU&gt;",A32)))</formula>
    </cfRule>
    <cfRule type="expression" dxfId="5346" priority="1437" stopIfTrue="1">
      <formula>NOT(ISERROR(SEARCH("{",A32)))</formula>
    </cfRule>
    <cfRule type="expression" dxfId="5345" priority="1438" stopIfTrue="1">
      <formula>NOT(ISERROR(SEARCH("&lt;NARRATOR&gt;",A32)))</formula>
    </cfRule>
    <cfRule type="expression" dxfId="5344" priority="1439" stopIfTrue="1">
      <formula>NOT(ISERROR(SEARCH("&lt;GAME&gt;",A32)))</formula>
    </cfRule>
    <cfRule type="expression" dxfId="5343" priority="1440" stopIfTrue="1">
      <formula>NOT(ISERROR(SEARCH("[",A32)))</formula>
    </cfRule>
    <cfRule type="expression" dxfId="5342" priority="1441" stopIfTrue="1">
      <formula>NOT(ISERROR(SEARCH("&lt;BREAK&gt;",A32)))</formula>
    </cfRule>
    <cfRule type="expression" dxfId="5341" priority="1442" stopIfTrue="1">
      <formula>NOT(ISERROR(SEARCH("&lt;BACK&gt;",A32)))</formula>
    </cfRule>
    <cfRule type="expression" dxfId="5340" priority="1443" stopIfTrue="1">
      <formula>NOT(ISERROR(SEARCH("&lt;END_MENU&gt;",A32)))</formula>
    </cfRule>
    <cfRule type="expression" dxfId="5339" priority="1444" stopIfTrue="1">
      <formula>NOT(ISERROR(SEARCH("&lt;OPTION&gt;",A32)))</formula>
    </cfRule>
    <cfRule type="expression" dxfId="5338" priority="1445" stopIfTrue="1">
      <formula>NOT(ISERROR(SEARCH("&lt;MENU&gt;",A32)))</formula>
    </cfRule>
    <cfRule type="expression" dxfId="5337" priority="1446" stopIfTrue="1">
      <formula>NOT(ISERROR(SEARCH("{",A32)))</formula>
    </cfRule>
    <cfRule type="expression" dxfId="5336" priority="1447" stopIfTrue="1">
      <formula>NOT(ISERROR(SEARCH("&lt;NARRATOR&gt;",A32)))</formula>
    </cfRule>
    <cfRule type="expression" dxfId="5335" priority="1448" stopIfTrue="1">
      <formula>NOT(ISERROR(SEARCH("&lt;GAME&gt;",A32)))</formula>
    </cfRule>
    <cfRule type="expression" dxfId="5334" priority="1449" stopIfTrue="1">
      <formula>NOT(ISERROR(SEARCH("[",A32)))</formula>
    </cfRule>
  </conditionalFormatting>
  <conditionalFormatting sqref="Z32">
    <cfRule type="expression" dxfId="5333" priority="1408" stopIfTrue="1">
      <formula>NOT(ISERROR(SEARCH("—",Z32)))</formula>
    </cfRule>
    <cfRule type="expression" dxfId="5332" priority="1409" stopIfTrue="1">
      <formula>NOT(ISERROR(SEARCH("&lt;EXIT&gt;",Z32)))</formula>
    </cfRule>
    <cfRule type="expression" dxfId="5331" priority="1410" stopIfTrue="1">
      <formula>NOT(ISERROR(SEARCH("&lt;EXIT&gt;",Z32)))</formula>
    </cfRule>
    <cfRule type="expression" dxfId="5330" priority="1411" stopIfTrue="1">
      <formula>NOT(ISERROR(SEARCH("&lt;BREAK&gt;",Z32)))</formula>
    </cfRule>
    <cfRule type="expression" dxfId="5329" priority="1412" stopIfTrue="1">
      <formula>NOT(ISERROR(SEARCH("&lt;BACK&gt;",Z32)))</formula>
    </cfRule>
    <cfRule type="expression" dxfId="5328" priority="1413" stopIfTrue="1">
      <formula>NOT(ISERROR(SEARCH("&lt;END_MENU&gt;",Z32)))</formula>
    </cfRule>
    <cfRule type="expression" dxfId="5327" priority="1414" stopIfTrue="1">
      <formula>NOT(ISERROR(SEARCH("&lt;OPCION&gt;",Z32)))</formula>
    </cfRule>
    <cfRule type="expression" dxfId="5326" priority="1415" stopIfTrue="1">
      <formula>NOT(ISERROR(SEARCH("&lt;MENU&gt;",Z32)))</formula>
    </cfRule>
    <cfRule type="expression" dxfId="5325" priority="1416" stopIfTrue="1">
      <formula>NOT(ISERROR(SEARCH("{",Z32)))</formula>
    </cfRule>
    <cfRule type="expression" dxfId="5324" priority="1417" stopIfTrue="1">
      <formula>NOT(ISERROR(SEARCH("&lt;NARRATOR&gt;",Z32)))</formula>
    </cfRule>
    <cfRule type="expression" dxfId="5323" priority="1418" stopIfTrue="1">
      <formula>NOT(ISERROR(SEARCH("&lt;GAME&gt;",Z32)))</formula>
    </cfRule>
    <cfRule type="expression" dxfId="5322" priority="1419" stopIfTrue="1">
      <formula>NOT(ISERROR(SEARCH("[",Z32)))</formula>
    </cfRule>
    <cfRule type="expression" dxfId="5321" priority="1420" stopIfTrue="1">
      <formula>NOT(ISERROR(SEARCH("&lt;BREAK&gt;",Z32)))</formula>
    </cfRule>
    <cfRule type="expression" dxfId="5320" priority="1421" stopIfTrue="1">
      <formula>NOT(ISERROR(SEARCH("&lt;BACK&gt;",Z32)))</formula>
    </cfRule>
    <cfRule type="expression" dxfId="5319" priority="1422" stopIfTrue="1">
      <formula>NOT(ISERROR(SEARCH("&lt;END_MENU&gt;",Z32)))</formula>
    </cfRule>
    <cfRule type="expression" dxfId="5318" priority="1423" stopIfTrue="1">
      <formula>NOT(ISERROR(SEARCH("&lt;OPTION&gt;",Z32)))</formula>
    </cfRule>
    <cfRule type="expression" dxfId="5317" priority="1424" stopIfTrue="1">
      <formula>NOT(ISERROR(SEARCH("&lt;MENU&gt;",Z32)))</formula>
    </cfRule>
    <cfRule type="expression" dxfId="5316" priority="1425" stopIfTrue="1">
      <formula>NOT(ISERROR(SEARCH("{",Z32)))</formula>
    </cfRule>
    <cfRule type="expression" dxfId="5315" priority="1426" stopIfTrue="1">
      <formula>NOT(ISERROR(SEARCH("&lt;NARRATOR&gt;",Z32)))</formula>
    </cfRule>
    <cfRule type="expression" dxfId="5314" priority="1427" stopIfTrue="1">
      <formula>NOT(ISERROR(SEARCH("&lt;GAME&gt;",Z32)))</formula>
    </cfRule>
    <cfRule type="expression" dxfId="5313" priority="1428" stopIfTrue="1">
      <formula>NOT(ISERROR(SEARCH("[",Z32)))</formula>
    </cfRule>
  </conditionalFormatting>
  <conditionalFormatting sqref="B34:D34 AA34:AD34 BQ34 I34:J34 L34:Q34">
    <cfRule type="expression" dxfId="5312" priority="1387" stopIfTrue="1">
      <formula>NOT(ISERROR(SEARCH("—",B34)))</formula>
    </cfRule>
    <cfRule type="expression" dxfId="5311" priority="1388" stopIfTrue="1">
      <formula>NOT(ISERROR(SEARCH("&lt;EXIT&gt;",B34)))</formula>
    </cfRule>
    <cfRule type="expression" dxfId="5310" priority="1389" stopIfTrue="1">
      <formula>NOT(ISERROR(SEARCH("&lt;EXIT&gt;",B34)))</formula>
    </cfRule>
    <cfRule type="expression" dxfId="5309" priority="1390" stopIfTrue="1">
      <formula>NOT(ISERROR(SEARCH("&lt;BREAK&gt;",B34)))</formula>
    </cfRule>
    <cfRule type="expression" dxfId="5308" priority="1391" stopIfTrue="1">
      <formula>NOT(ISERROR(SEARCH("&lt;BACK&gt;",B34)))</formula>
    </cfRule>
    <cfRule type="expression" dxfId="5307" priority="1392" stopIfTrue="1">
      <formula>NOT(ISERROR(SEARCH("&lt;END_MENU&gt;",B34)))</formula>
    </cfRule>
    <cfRule type="expression" dxfId="5306" priority="1393" stopIfTrue="1">
      <formula>NOT(ISERROR(SEARCH("&lt;OPCION&gt;",B34)))</formula>
    </cfRule>
    <cfRule type="expression" dxfId="5305" priority="1394" stopIfTrue="1">
      <formula>NOT(ISERROR(SEARCH("&lt;MENU&gt;",B34)))</formula>
    </cfRule>
    <cfRule type="expression" dxfId="5304" priority="1395" stopIfTrue="1">
      <formula>NOT(ISERROR(SEARCH("{",B34)))</formula>
    </cfRule>
    <cfRule type="expression" dxfId="5303" priority="1396" stopIfTrue="1">
      <formula>NOT(ISERROR(SEARCH("&lt;NARRATOR&gt;",B34)))</formula>
    </cfRule>
    <cfRule type="expression" dxfId="5302" priority="1397" stopIfTrue="1">
      <formula>NOT(ISERROR(SEARCH("&lt;GAME&gt;",B34)))</formula>
    </cfRule>
    <cfRule type="expression" dxfId="5301" priority="1398" stopIfTrue="1">
      <formula>NOT(ISERROR(SEARCH("[",B34)))</formula>
    </cfRule>
    <cfRule type="expression" dxfId="5300" priority="1399" stopIfTrue="1">
      <formula>NOT(ISERROR(SEARCH("&lt;BREAK&gt;",B34)))</formula>
    </cfRule>
    <cfRule type="expression" dxfId="5299" priority="1400" stopIfTrue="1">
      <formula>NOT(ISERROR(SEARCH("&lt;BACK&gt;",B34)))</formula>
    </cfRule>
    <cfRule type="expression" dxfId="5298" priority="1401" stopIfTrue="1">
      <formula>NOT(ISERROR(SEARCH("&lt;END_MENU&gt;",B34)))</formula>
    </cfRule>
    <cfRule type="expression" dxfId="5297" priority="1402" stopIfTrue="1">
      <formula>NOT(ISERROR(SEARCH("&lt;OPTION&gt;",B34)))</formula>
    </cfRule>
    <cfRule type="expression" dxfId="5296" priority="1403" stopIfTrue="1">
      <formula>NOT(ISERROR(SEARCH("&lt;MENU&gt;",B34)))</formula>
    </cfRule>
    <cfRule type="expression" dxfId="5295" priority="1404" stopIfTrue="1">
      <formula>NOT(ISERROR(SEARCH("{",B34)))</formula>
    </cfRule>
    <cfRule type="expression" dxfId="5294" priority="1405" stopIfTrue="1">
      <formula>NOT(ISERROR(SEARCH("&lt;NARRATOR&gt;",B34)))</formula>
    </cfRule>
    <cfRule type="expression" dxfId="5293" priority="1406" stopIfTrue="1">
      <formula>NOT(ISERROR(SEARCH("&lt;GAME&gt;",B34)))</formula>
    </cfRule>
    <cfRule type="expression" dxfId="5292" priority="1407" stopIfTrue="1">
      <formula>NOT(ISERROR(SEARCH("[",B34)))</formula>
    </cfRule>
  </conditionalFormatting>
  <conditionalFormatting sqref="E34">
    <cfRule type="expression" dxfId="5291" priority="1366" stopIfTrue="1">
      <formula>NOT(ISERROR(SEARCH("—",E34)))</formula>
    </cfRule>
    <cfRule type="expression" dxfId="5290" priority="1367" stopIfTrue="1">
      <formula>NOT(ISERROR(SEARCH("&lt;EXIT&gt;",E34)))</formula>
    </cfRule>
    <cfRule type="expression" dxfId="5289" priority="1368" stopIfTrue="1">
      <formula>NOT(ISERROR(SEARCH("&lt;EXIT&gt;",E34)))</formula>
    </cfRule>
    <cfRule type="expression" dxfId="5288" priority="1369" stopIfTrue="1">
      <formula>NOT(ISERROR(SEARCH("&lt;BREAK&gt;",E34)))</formula>
    </cfRule>
    <cfRule type="expression" dxfId="5287" priority="1370" stopIfTrue="1">
      <formula>NOT(ISERROR(SEARCH("&lt;BACK&gt;",E34)))</formula>
    </cfRule>
    <cfRule type="expression" dxfId="5286" priority="1371" stopIfTrue="1">
      <formula>NOT(ISERROR(SEARCH("&lt;END_MENU&gt;",E34)))</formula>
    </cfRule>
    <cfRule type="expression" dxfId="5285" priority="1372" stopIfTrue="1">
      <formula>NOT(ISERROR(SEARCH("&lt;OPCION&gt;",E34)))</formula>
    </cfRule>
    <cfRule type="expression" dxfId="5284" priority="1373" stopIfTrue="1">
      <formula>NOT(ISERROR(SEARCH("&lt;MENU&gt;",E34)))</formula>
    </cfRule>
    <cfRule type="expression" dxfId="5283" priority="1374" stopIfTrue="1">
      <formula>NOT(ISERROR(SEARCH("{",E34)))</formula>
    </cfRule>
    <cfRule type="expression" dxfId="5282" priority="1375" stopIfTrue="1">
      <formula>NOT(ISERROR(SEARCH("&lt;NARRATOR&gt;",E34)))</formula>
    </cfRule>
    <cfRule type="expression" dxfId="5281" priority="1376" stopIfTrue="1">
      <formula>NOT(ISERROR(SEARCH("&lt;GAME&gt;",E34)))</formula>
    </cfRule>
    <cfRule type="expression" dxfId="5280" priority="1377" stopIfTrue="1">
      <formula>NOT(ISERROR(SEARCH("[",E34)))</formula>
    </cfRule>
    <cfRule type="expression" dxfId="5279" priority="1378" stopIfTrue="1">
      <formula>NOT(ISERROR(SEARCH("&lt;BREAK&gt;",E34)))</formula>
    </cfRule>
    <cfRule type="expression" dxfId="5278" priority="1379" stopIfTrue="1">
      <formula>NOT(ISERROR(SEARCH("&lt;BACK&gt;",E34)))</formula>
    </cfRule>
    <cfRule type="expression" dxfId="5277" priority="1380" stopIfTrue="1">
      <formula>NOT(ISERROR(SEARCH("&lt;END_MENU&gt;",E34)))</formula>
    </cfRule>
    <cfRule type="expression" dxfId="5276" priority="1381" stopIfTrue="1">
      <formula>NOT(ISERROR(SEARCH("&lt;OPTION&gt;",E34)))</formula>
    </cfRule>
    <cfRule type="expression" dxfId="5275" priority="1382" stopIfTrue="1">
      <formula>NOT(ISERROR(SEARCH("&lt;MENU&gt;",E34)))</formula>
    </cfRule>
    <cfRule type="expression" dxfId="5274" priority="1383" stopIfTrue="1">
      <formula>NOT(ISERROR(SEARCH("{",E34)))</formula>
    </cfRule>
    <cfRule type="expression" dxfId="5273" priority="1384" stopIfTrue="1">
      <formula>NOT(ISERROR(SEARCH("&lt;NARRATOR&gt;",E34)))</formula>
    </cfRule>
    <cfRule type="expression" dxfId="5272" priority="1385" stopIfTrue="1">
      <formula>NOT(ISERROR(SEARCH("&lt;GAME&gt;",E34)))</formula>
    </cfRule>
    <cfRule type="expression" dxfId="5271" priority="1386" stopIfTrue="1">
      <formula>NOT(ISERROR(SEARCH("[",E34)))</formula>
    </cfRule>
  </conditionalFormatting>
  <conditionalFormatting sqref="A34">
    <cfRule type="expression" dxfId="5270" priority="1282" stopIfTrue="1">
      <formula>NOT(ISERROR(SEARCH("—",A34)))</formula>
    </cfRule>
    <cfRule type="expression" dxfId="5269" priority="1283" stopIfTrue="1">
      <formula>NOT(ISERROR(SEARCH("&lt;EXIT&gt;",A34)))</formula>
    </cfRule>
    <cfRule type="expression" dxfId="5268" priority="1284" stopIfTrue="1">
      <formula>NOT(ISERROR(SEARCH("&lt;EXIT&gt;",A34)))</formula>
    </cfRule>
    <cfRule type="expression" dxfId="5267" priority="1285" stopIfTrue="1">
      <formula>NOT(ISERROR(SEARCH("&lt;BREAK&gt;",A34)))</formula>
    </cfRule>
    <cfRule type="expression" dxfId="5266" priority="1286" stopIfTrue="1">
      <formula>NOT(ISERROR(SEARCH("&lt;BACK&gt;",A34)))</formula>
    </cfRule>
    <cfRule type="expression" dxfId="5265" priority="1287" stopIfTrue="1">
      <formula>NOT(ISERROR(SEARCH("&lt;END_MENU&gt;",A34)))</formula>
    </cfRule>
    <cfRule type="expression" dxfId="5264" priority="1288" stopIfTrue="1">
      <formula>NOT(ISERROR(SEARCH("&lt;OPCION&gt;",A34)))</formula>
    </cfRule>
    <cfRule type="expression" dxfId="5263" priority="1289" stopIfTrue="1">
      <formula>NOT(ISERROR(SEARCH("&lt;MENU&gt;",A34)))</formula>
    </cfRule>
    <cfRule type="expression" dxfId="5262" priority="1290" stopIfTrue="1">
      <formula>NOT(ISERROR(SEARCH("{",A34)))</formula>
    </cfRule>
    <cfRule type="expression" dxfId="5261" priority="1291" stopIfTrue="1">
      <formula>NOT(ISERROR(SEARCH("&lt;NARRATOR&gt;",A34)))</formula>
    </cfRule>
    <cfRule type="expression" dxfId="5260" priority="1292" stopIfTrue="1">
      <formula>NOT(ISERROR(SEARCH("&lt;GAME&gt;",A34)))</formula>
    </cfRule>
    <cfRule type="expression" dxfId="5259" priority="1293" stopIfTrue="1">
      <formula>NOT(ISERROR(SEARCH("[",A34)))</formula>
    </cfRule>
    <cfRule type="expression" dxfId="5258" priority="1294" stopIfTrue="1">
      <formula>NOT(ISERROR(SEARCH("&lt;BREAK&gt;",A34)))</formula>
    </cfRule>
    <cfRule type="expression" dxfId="5257" priority="1295" stopIfTrue="1">
      <formula>NOT(ISERROR(SEARCH("&lt;BACK&gt;",A34)))</formula>
    </cfRule>
    <cfRule type="expression" dxfId="5256" priority="1296" stopIfTrue="1">
      <formula>NOT(ISERROR(SEARCH("&lt;END_MENU&gt;",A34)))</formula>
    </cfRule>
    <cfRule type="expression" dxfId="5255" priority="1297" stopIfTrue="1">
      <formula>NOT(ISERROR(SEARCH("&lt;OPTION&gt;",A34)))</formula>
    </cfRule>
    <cfRule type="expression" dxfId="5254" priority="1298" stopIfTrue="1">
      <formula>NOT(ISERROR(SEARCH("&lt;MENU&gt;",A34)))</formula>
    </cfRule>
    <cfRule type="expression" dxfId="5253" priority="1299" stopIfTrue="1">
      <formula>NOT(ISERROR(SEARCH("{",A34)))</formula>
    </cfRule>
    <cfRule type="expression" dxfId="5252" priority="1300" stopIfTrue="1">
      <formula>NOT(ISERROR(SEARCH("&lt;NARRATOR&gt;",A34)))</formula>
    </cfRule>
    <cfRule type="expression" dxfId="5251" priority="1301" stopIfTrue="1">
      <formula>NOT(ISERROR(SEARCH("&lt;GAME&gt;",A34)))</formula>
    </cfRule>
    <cfRule type="expression" dxfId="5250" priority="1302" stopIfTrue="1">
      <formula>NOT(ISERROR(SEARCH("[",A34)))</formula>
    </cfRule>
  </conditionalFormatting>
  <conditionalFormatting sqref="E44:G44">
    <cfRule type="expression" dxfId="5249" priority="1093" stopIfTrue="1">
      <formula>NOT(ISERROR(SEARCH("—",E44)))</formula>
    </cfRule>
    <cfRule type="expression" dxfId="5248" priority="1094" stopIfTrue="1">
      <formula>NOT(ISERROR(SEARCH("&lt;EXIT&gt;",E44)))</formula>
    </cfRule>
    <cfRule type="expression" dxfId="5247" priority="1095" stopIfTrue="1">
      <formula>NOT(ISERROR(SEARCH("&lt;EXIT&gt;",E44)))</formula>
    </cfRule>
    <cfRule type="expression" dxfId="5246" priority="1096" stopIfTrue="1">
      <formula>NOT(ISERROR(SEARCH("&lt;BREAK&gt;",E44)))</formula>
    </cfRule>
    <cfRule type="expression" dxfId="5245" priority="1097" stopIfTrue="1">
      <formula>NOT(ISERROR(SEARCH("&lt;BACK&gt;",E44)))</formula>
    </cfRule>
    <cfRule type="expression" dxfId="5244" priority="1098" stopIfTrue="1">
      <formula>NOT(ISERROR(SEARCH("&lt;END_MENU&gt;",E44)))</formula>
    </cfRule>
    <cfRule type="expression" dxfId="5243" priority="1099" stopIfTrue="1">
      <formula>NOT(ISERROR(SEARCH("&lt;OPCION&gt;",E44)))</formula>
    </cfRule>
    <cfRule type="expression" dxfId="5242" priority="1100" stopIfTrue="1">
      <formula>NOT(ISERROR(SEARCH("&lt;MENU&gt;",E44)))</formula>
    </cfRule>
    <cfRule type="expression" dxfId="5241" priority="1101" stopIfTrue="1">
      <formula>NOT(ISERROR(SEARCH("{",E44)))</formula>
    </cfRule>
    <cfRule type="expression" dxfId="5240" priority="1102" stopIfTrue="1">
      <formula>NOT(ISERROR(SEARCH("&lt;NARRATOR&gt;",E44)))</formula>
    </cfRule>
    <cfRule type="expression" dxfId="5239" priority="1103" stopIfTrue="1">
      <formula>NOT(ISERROR(SEARCH("&lt;GAME&gt;",E44)))</formula>
    </cfRule>
    <cfRule type="expression" dxfId="5238" priority="1104" stopIfTrue="1">
      <formula>NOT(ISERROR(SEARCH("[",E44)))</formula>
    </cfRule>
    <cfRule type="expression" dxfId="5237" priority="1105" stopIfTrue="1">
      <formula>NOT(ISERROR(SEARCH("&lt;BREAK&gt;",E44)))</formula>
    </cfRule>
    <cfRule type="expression" dxfId="5236" priority="1106" stopIfTrue="1">
      <formula>NOT(ISERROR(SEARCH("&lt;BACK&gt;",E44)))</formula>
    </cfRule>
    <cfRule type="expression" dxfId="5235" priority="1107" stopIfTrue="1">
      <formula>NOT(ISERROR(SEARCH("&lt;END_MENU&gt;",E44)))</formula>
    </cfRule>
    <cfRule type="expression" dxfId="5234" priority="1108" stopIfTrue="1">
      <formula>NOT(ISERROR(SEARCH("&lt;OPTION&gt;",E44)))</formula>
    </cfRule>
    <cfRule type="expression" dxfId="5233" priority="1109" stopIfTrue="1">
      <formula>NOT(ISERROR(SEARCH("&lt;MENU&gt;",E44)))</formula>
    </cfRule>
    <cfRule type="expression" dxfId="5232" priority="1110" stopIfTrue="1">
      <formula>NOT(ISERROR(SEARCH("{",E44)))</formula>
    </cfRule>
    <cfRule type="expression" dxfId="5231" priority="1111" stopIfTrue="1">
      <formula>NOT(ISERROR(SEARCH("&lt;NARRATOR&gt;",E44)))</formula>
    </cfRule>
    <cfRule type="expression" dxfId="5230" priority="1112" stopIfTrue="1">
      <formula>NOT(ISERROR(SEARCH("&lt;GAME&gt;",E44)))</formula>
    </cfRule>
    <cfRule type="expression" dxfId="5229" priority="1113" stopIfTrue="1">
      <formula>NOT(ISERROR(SEARCH("[",E44)))</formula>
    </cfRule>
  </conditionalFormatting>
  <conditionalFormatting sqref="D41">
    <cfRule type="expression" dxfId="5228" priority="1261" stopIfTrue="1">
      <formula>NOT(ISERROR(SEARCH("—",D41)))</formula>
    </cfRule>
    <cfRule type="expression" dxfId="5227" priority="1262" stopIfTrue="1">
      <formula>NOT(ISERROR(SEARCH("&lt;EXIT&gt;",D41)))</formula>
    </cfRule>
    <cfRule type="expression" dxfId="5226" priority="1263" stopIfTrue="1">
      <formula>NOT(ISERROR(SEARCH("&lt;EXIT&gt;",D41)))</formula>
    </cfRule>
    <cfRule type="expression" dxfId="5225" priority="1264" stopIfTrue="1">
      <formula>NOT(ISERROR(SEARCH("&lt;BREAK&gt;",D41)))</formula>
    </cfRule>
    <cfRule type="expression" dxfId="5224" priority="1265" stopIfTrue="1">
      <formula>NOT(ISERROR(SEARCH("&lt;BACK&gt;",D41)))</formula>
    </cfRule>
    <cfRule type="expression" dxfId="5223" priority="1266" stopIfTrue="1">
      <formula>NOT(ISERROR(SEARCH("&lt;END_MENU&gt;",D41)))</formula>
    </cfRule>
    <cfRule type="expression" dxfId="5222" priority="1267" stopIfTrue="1">
      <formula>NOT(ISERROR(SEARCH("&lt;OPCION&gt;",D41)))</formula>
    </cfRule>
    <cfRule type="expression" dxfId="5221" priority="1268" stopIfTrue="1">
      <formula>NOT(ISERROR(SEARCH("&lt;MENU&gt;",D41)))</formula>
    </cfRule>
    <cfRule type="expression" dxfId="5220" priority="1269" stopIfTrue="1">
      <formula>NOT(ISERROR(SEARCH("{",D41)))</formula>
    </cfRule>
    <cfRule type="expression" dxfId="5219" priority="1270" stopIfTrue="1">
      <formula>NOT(ISERROR(SEARCH("&lt;NARRATOR&gt;",D41)))</formula>
    </cfRule>
    <cfRule type="expression" dxfId="5218" priority="1271" stopIfTrue="1">
      <formula>NOT(ISERROR(SEARCH("&lt;GAME&gt;",D41)))</formula>
    </cfRule>
    <cfRule type="expression" dxfId="5217" priority="1272" stopIfTrue="1">
      <formula>NOT(ISERROR(SEARCH("[",D41)))</formula>
    </cfRule>
    <cfRule type="expression" dxfId="5216" priority="1273" stopIfTrue="1">
      <formula>NOT(ISERROR(SEARCH("&lt;BREAK&gt;",D41)))</formula>
    </cfRule>
    <cfRule type="expression" dxfId="5215" priority="1274" stopIfTrue="1">
      <formula>NOT(ISERROR(SEARCH("&lt;BACK&gt;",D41)))</formula>
    </cfRule>
    <cfRule type="expression" dxfId="5214" priority="1275" stopIfTrue="1">
      <formula>NOT(ISERROR(SEARCH("&lt;END_MENU&gt;",D41)))</formula>
    </cfRule>
    <cfRule type="expression" dxfId="5213" priority="1276" stopIfTrue="1">
      <formula>NOT(ISERROR(SEARCH("&lt;OPTION&gt;",D41)))</formula>
    </cfRule>
    <cfRule type="expression" dxfId="5212" priority="1277" stopIfTrue="1">
      <formula>NOT(ISERROR(SEARCH("&lt;MENU&gt;",D41)))</formula>
    </cfRule>
    <cfRule type="expression" dxfId="5211" priority="1278" stopIfTrue="1">
      <formula>NOT(ISERROR(SEARCH("{",D41)))</formula>
    </cfRule>
    <cfRule type="expression" dxfId="5210" priority="1279" stopIfTrue="1">
      <formula>NOT(ISERROR(SEARCH("&lt;NARRATOR&gt;",D41)))</formula>
    </cfRule>
    <cfRule type="expression" dxfId="5209" priority="1280" stopIfTrue="1">
      <formula>NOT(ISERROR(SEARCH("&lt;GAME&gt;",D41)))</formula>
    </cfRule>
    <cfRule type="expression" dxfId="5208" priority="1281" stopIfTrue="1">
      <formula>NOT(ISERROR(SEARCH("[",D41)))</formula>
    </cfRule>
  </conditionalFormatting>
  <conditionalFormatting sqref="B42:B45 C45">
    <cfRule type="expression" dxfId="5207" priority="1240" stopIfTrue="1">
      <formula>NOT(ISERROR(SEARCH("—",B42)))</formula>
    </cfRule>
    <cfRule type="expression" dxfId="5206" priority="1241" stopIfTrue="1">
      <formula>NOT(ISERROR(SEARCH("&lt;EXIT&gt;",B42)))</formula>
    </cfRule>
    <cfRule type="expression" dxfId="5205" priority="1242" stopIfTrue="1">
      <formula>NOT(ISERROR(SEARCH("&lt;EXIT&gt;",B42)))</formula>
    </cfRule>
    <cfRule type="expression" dxfId="5204" priority="1243" stopIfTrue="1">
      <formula>NOT(ISERROR(SEARCH("&lt;BREAK&gt;",B42)))</formula>
    </cfRule>
    <cfRule type="expression" dxfId="5203" priority="1244" stopIfTrue="1">
      <formula>NOT(ISERROR(SEARCH("&lt;BACK&gt;",B42)))</formula>
    </cfRule>
    <cfRule type="expression" dxfId="5202" priority="1245" stopIfTrue="1">
      <formula>NOT(ISERROR(SEARCH("&lt;END_MENU&gt;",B42)))</formula>
    </cfRule>
    <cfRule type="expression" dxfId="5201" priority="1246" stopIfTrue="1">
      <formula>NOT(ISERROR(SEARCH("&lt;OPCION&gt;",B42)))</formula>
    </cfRule>
    <cfRule type="expression" dxfId="5200" priority="1247" stopIfTrue="1">
      <formula>NOT(ISERROR(SEARCH("&lt;MENU&gt;",B42)))</formula>
    </cfRule>
    <cfRule type="expression" dxfId="5199" priority="1248" stopIfTrue="1">
      <formula>NOT(ISERROR(SEARCH("{",B42)))</formula>
    </cfRule>
    <cfRule type="expression" dxfId="5198" priority="1249" stopIfTrue="1">
      <formula>NOT(ISERROR(SEARCH("&lt;NARRATOR&gt;",B42)))</formula>
    </cfRule>
    <cfRule type="expression" dxfId="5197" priority="1250" stopIfTrue="1">
      <formula>NOT(ISERROR(SEARCH("&lt;GAME&gt;",B42)))</formula>
    </cfRule>
    <cfRule type="expression" dxfId="5196" priority="1251" stopIfTrue="1">
      <formula>NOT(ISERROR(SEARCH("[",B42)))</formula>
    </cfRule>
    <cfRule type="expression" dxfId="5195" priority="1252" stopIfTrue="1">
      <formula>NOT(ISERROR(SEARCH("&lt;BREAK&gt;",B42)))</formula>
    </cfRule>
    <cfRule type="expression" dxfId="5194" priority="1253" stopIfTrue="1">
      <formula>NOT(ISERROR(SEARCH("&lt;BACK&gt;",B42)))</formula>
    </cfRule>
    <cfRule type="expression" dxfId="5193" priority="1254" stopIfTrue="1">
      <formula>NOT(ISERROR(SEARCH("&lt;END_MENU&gt;",B42)))</formula>
    </cfRule>
    <cfRule type="expression" dxfId="5192" priority="1255" stopIfTrue="1">
      <formula>NOT(ISERROR(SEARCH("&lt;OPTION&gt;",B42)))</formula>
    </cfRule>
    <cfRule type="expression" dxfId="5191" priority="1256" stopIfTrue="1">
      <formula>NOT(ISERROR(SEARCH("&lt;MENU&gt;",B42)))</formula>
    </cfRule>
    <cfRule type="expression" dxfId="5190" priority="1257" stopIfTrue="1">
      <formula>NOT(ISERROR(SEARCH("{",B42)))</formula>
    </cfRule>
    <cfRule type="expression" dxfId="5189" priority="1258" stopIfTrue="1">
      <formula>NOT(ISERROR(SEARCH("&lt;NARRATOR&gt;",B42)))</formula>
    </cfRule>
    <cfRule type="expression" dxfId="5188" priority="1259" stopIfTrue="1">
      <formula>NOT(ISERROR(SEARCH("&lt;GAME&gt;",B42)))</formula>
    </cfRule>
    <cfRule type="expression" dxfId="5187" priority="1260" stopIfTrue="1">
      <formula>NOT(ISERROR(SEARCH("[",B42)))</formula>
    </cfRule>
  </conditionalFormatting>
  <conditionalFormatting sqref="B42:B45 C45">
    <cfRule type="expression" dxfId="5186" priority="1219" stopIfTrue="1">
      <formula>NOT(ISERROR(SEARCH("—",B42)))</formula>
    </cfRule>
    <cfRule type="expression" dxfId="5185" priority="1220" stopIfTrue="1">
      <formula>NOT(ISERROR(SEARCH("&lt;EXIT&gt;",B42)))</formula>
    </cfRule>
    <cfRule type="expression" dxfId="5184" priority="1221" stopIfTrue="1">
      <formula>NOT(ISERROR(SEARCH("&lt;EXIT&gt;",B42)))</formula>
    </cfRule>
    <cfRule type="expression" dxfId="5183" priority="1222" stopIfTrue="1">
      <formula>NOT(ISERROR(SEARCH("&lt;BREAK&gt;",B42)))</formula>
    </cfRule>
    <cfRule type="expression" dxfId="5182" priority="1223" stopIfTrue="1">
      <formula>NOT(ISERROR(SEARCH("&lt;BACK&gt;",B42)))</formula>
    </cfRule>
    <cfRule type="expression" dxfId="5181" priority="1224" stopIfTrue="1">
      <formula>NOT(ISERROR(SEARCH("&lt;END_MENU&gt;",B42)))</formula>
    </cfRule>
    <cfRule type="expression" dxfId="5180" priority="1225" stopIfTrue="1">
      <formula>NOT(ISERROR(SEARCH("&lt;OPCION&gt;",B42)))</formula>
    </cfRule>
    <cfRule type="expression" dxfId="5179" priority="1226" stopIfTrue="1">
      <formula>NOT(ISERROR(SEARCH("&lt;MENU&gt;",B42)))</formula>
    </cfRule>
    <cfRule type="expression" dxfId="5178" priority="1227" stopIfTrue="1">
      <formula>NOT(ISERROR(SEARCH("{",B42)))</formula>
    </cfRule>
    <cfRule type="expression" dxfId="5177" priority="1228" stopIfTrue="1">
      <formula>NOT(ISERROR(SEARCH("&lt;NARRATOR&gt;",B42)))</formula>
    </cfRule>
    <cfRule type="expression" dxfId="5176" priority="1229" stopIfTrue="1">
      <formula>NOT(ISERROR(SEARCH("&lt;GAME&gt;",B42)))</formula>
    </cfRule>
    <cfRule type="expression" dxfId="5175" priority="1230" stopIfTrue="1">
      <formula>NOT(ISERROR(SEARCH("[",B42)))</formula>
    </cfRule>
    <cfRule type="expression" dxfId="5174" priority="1231" stopIfTrue="1">
      <formula>NOT(ISERROR(SEARCH("&lt;BREAK&gt;",B42)))</formula>
    </cfRule>
    <cfRule type="expression" dxfId="5173" priority="1232" stopIfTrue="1">
      <formula>NOT(ISERROR(SEARCH("&lt;BACK&gt;",B42)))</formula>
    </cfRule>
    <cfRule type="expression" dxfId="5172" priority="1233" stopIfTrue="1">
      <formula>NOT(ISERROR(SEARCH("&lt;END_MENU&gt;",B42)))</formula>
    </cfRule>
    <cfRule type="expression" dxfId="5171" priority="1234" stopIfTrue="1">
      <formula>NOT(ISERROR(SEARCH("&lt;OPTION&gt;",B42)))</formula>
    </cfRule>
    <cfRule type="expression" dxfId="5170" priority="1235" stopIfTrue="1">
      <formula>NOT(ISERROR(SEARCH("&lt;MENU&gt;",B42)))</formula>
    </cfRule>
    <cfRule type="expression" dxfId="5169" priority="1236" stopIfTrue="1">
      <formula>NOT(ISERROR(SEARCH("{",B42)))</formula>
    </cfRule>
    <cfRule type="expression" dxfId="5168" priority="1237" stopIfTrue="1">
      <formula>NOT(ISERROR(SEARCH("&lt;NARRATOR&gt;",B42)))</formula>
    </cfRule>
    <cfRule type="expression" dxfId="5167" priority="1238" stopIfTrue="1">
      <formula>NOT(ISERROR(SEARCH("&lt;GAME&gt;",B42)))</formula>
    </cfRule>
    <cfRule type="expression" dxfId="5166" priority="1239" stopIfTrue="1">
      <formula>NOT(ISERROR(SEARCH("[",B42)))</formula>
    </cfRule>
  </conditionalFormatting>
  <conditionalFormatting sqref="E37:G37">
    <cfRule type="expression" dxfId="5165" priority="1198" stopIfTrue="1">
      <formula>NOT(ISERROR(SEARCH("—",E37)))</formula>
    </cfRule>
    <cfRule type="expression" dxfId="5164" priority="1199" stopIfTrue="1">
      <formula>NOT(ISERROR(SEARCH("&lt;EXIT&gt;",E37)))</formula>
    </cfRule>
    <cfRule type="expression" dxfId="5163" priority="1200" stopIfTrue="1">
      <formula>NOT(ISERROR(SEARCH("&lt;EXIT&gt;",E37)))</formula>
    </cfRule>
    <cfRule type="expression" dxfId="5162" priority="1201" stopIfTrue="1">
      <formula>NOT(ISERROR(SEARCH("&lt;BREAK&gt;",E37)))</formula>
    </cfRule>
    <cfRule type="expression" dxfId="5161" priority="1202" stopIfTrue="1">
      <formula>NOT(ISERROR(SEARCH("&lt;BACK&gt;",E37)))</formula>
    </cfRule>
    <cfRule type="expression" dxfId="5160" priority="1203" stopIfTrue="1">
      <formula>NOT(ISERROR(SEARCH("&lt;END_MENU&gt;",E37)))</formula>
    </cfRule>
    <cfRule type="expression" dxfId="5159" priority="1204" stopIfTrue="1">
      <formula>NOT(ISERROR(SEARCH("&lt;OPCION&gt;",E37)))</formula>
    </cfRule>
    <cfRule type="expression" dxfId="5158" priority="1205" stopIfTrue="1">
      <formula>NOT(ISERROR(SEARCH("&lt;MENU&gt;",E37)))</formula>
    </cfRule>
    <cfRule type="expression" dxfId="5157" priority="1206" stopIfTrue="1">
      <formula>NOT(ISERROR(SEARCH("{",E37)))</formula>
    </cfRule>
    <cfRule type="expression" dxfId="5156" priority="1207" stopIfTrue="1">
      <formula>NOT(ISERROR(SEARCH("&lt;NARRATOR&gt;",E37)))</formula>
    </cfRule>
    <cfRule type="expression" dxfId="5155" priority="1208" stopIfTrue="1">
      <formula>NOT(ISERROR(SEARCH("&lt;GAME&gt;",E37)))</formula>
    </cfRule>
    <cfRule type="expression" dxfId="5154" priority="1209" stopIfTrue="1">
      <formula>NOT(ISERROR(SEARCH("[",E37)))</formula>
    </cfRule>
    <cfRule type="expression" dxfId="5153" priority="1210" stopIfTrue="1">
      <formula>NOT(ISERROR(SEARCH("&lt;BREAK&gt;",E37)))</formula>
    </cfRule>
    <cfRule type="expression" dxfId="5152" priority="1211" stopIfTrue="1">
      <formula>NOT(ISERROR(SEARCH("&lt;BACK&gt;",E37)))</formula>
    </cfRule>
    <cfRule type="expression" dxfId="5151" priority="1212" stopIfTrue="1">
      <formula>NOT(ISERROR(SEARCH("&lt;END_MENU&gt;",E37)))</formula>
    </cfRule>
    <cfRule type="expression" dxfId="5150" priority="1213" stopIfTrue="1">
      <formula>NOT(ISERROR(SEARCH("&lt;OPTION&gt;",E37)))</formula>
    </cfRule>
    <cfRule type="expression" dxfId="5149" priority="1214" stopIfTrue="1">
      <formula>NOT(ISERROR(SEARCH("&lt;MENU&gt;",E37)))</formula>
    </cfRule>
    <cfRule type="expression" dxfId="5148" priority="1215" stopIfTrue="1">
      <formula>NOT(ISERROR(SEARCH("{",E37)))</formula>
    </cfRule>
    <cfRule type="expression" dxfId="5147" priority="1216" stopIfTrue="1">
      <formula>NOT(ISERROR(SEARCH("&lt;NARRATOR&gt;",E37)))</formula>
    </cfRule>
    <cfRule type="expression" dxfId="5146" priority="1217" stopIfTrue="1">
      <formula>NOT(ISERROR(SEARCH("&lt;GAME&gt;",E37)))</formula>
    </cfRule>
    <cfRule type="expression" dxfId="5145" priority="1218" stopIfTrue="1">
      <formula>NOT(ISERROR(SEARCH("[",E37)))</formula>
    </cfRule>
  </conditionalFormatting>
  <conditionalFormatting sqref="E40:G40">
    <cfRule type="expression" dxfId="5144" priority="1177" stopIfTrue="1">
      <formula>NOT(ISERROR(SEARCH("—",E40)))</formula>
    </cfRule>
    <cfRule type="expression" dxfId="5143" priority="1178" stopIfTrue="1">
      <formula>NOT(ISERROR(SEARCH("&lt;EXIT&gt;",E40)))</formula>
    </cfRule>
    <cfRule type="expression" dxfId="5142" priority="1179" stopIfTrue="1">
      <formula>NOT(ISERROR(SEARCH("&lt;EXIT&gt;",E40)))</formula>
    </cfRule>
    <cfRule type="expression" dxfId="5141" priority="1180" stopIfTrue="1">
      <formula>NOT(ISERROR(SEARCH("&lt;BREAK&gt;",E40)))</formula>
    </cfRule>
    <cfRule type="expression" dxfId="5140" priority="1181" stopIfTrue="1">
      <formula>NOT(ISERROR(SEARCH("&lt;BACK&gt;",E40)))</formula>
    </cfRule>
    <cfRule type="expression" dxfId="5139" priority="1182" stopIfTrue="1">
      <formula>NOT(ISERROR(SEARCH("&lt;END_MENU&gt;",E40)))</formula>
    </cfRule>
    <cfRule type="expression" dxfId="5138" priority="1183" stopIfTrue="1">
      <formula>NOT(ISERROR(SEARCH("&lt;OPCION&gt;",E40)))</formula>
    </cfRule>
    <cfRule type="expression" dxfId="5137" priority="1184" stopIfTrue="1">
      <formula>NOT(ISERROR(SEARCH("&lt;MENU&gt;",E40)))</formula>
    </cfRule>
    <cfRule type="expression" dxfId="5136" priority="1185" stopIfTrue="1">
      <formula>NOT(ISERROR(SEARCH("{",E40)))</formula>
    </cfRule>
    <cfRule type="expression" dxfId="5135" priority="1186" stopIfTrue="1">
      <formula>NOT(ISERROR(SEARCH("&lt;NARRATOR&gt;",E40)))</formula>
    </cfRule>
    <cfRule type="expression" dxfId="5134" priority="1187" stopIfTrue="1">
      <formula>NOT(ISERROR(SEARCH("&lt;GAME&gt;",E40)))</formula>
    </cfRule>
    <cfRule type="expression" dxfId="5133" priority="1188" stopIfTrue="1">
      <formula>NOT(ISERROR(SEARCH("[",E40)))</formula>
    </cfRule>
    <cfRule type="expression" dxfId="5132" priority="1189" stopIfTrue="1">
      <formula>NOT(ISERROR(SEARCH("&lt;BREAK&gt;",E40)))</formula>
    </cfRule>
    <cfRule type="expression" dxfId="5131" priority="1190" stopIfTrue="1">
      <formula>NOT(ISERROR(SEARCH("&lt;BACK&gt;",E40)))</formula>
    </cfRule>
    <cfRule type="expression" dxfId="5130" priority="1191" stopIfTrue="1">
      <formula>NOT(ISERROR(SEARCH("&lt;END_MENU&gt;",E40)))</formula>
    </cfRule>
    <cfRule type="expression" dxfId="5129" priority="1192" stopIfTrue="1">
      <formula>NOT(ISERROR(SEARCH("&lt;OPTION&gt;",E40)))</formula>
    </cfRule>
    <cfRule type="expression" dxfId="5128" priority="1193" stopIfTrue="1">
      <formula>NOT(ISERROR(SEARCH("&lt;MENU&gt;",E40)))</formula>
    </cfRule>
    <cfRule type="expression" dxfId="5127" priority="1194" stopIfTrue="1">
      <formula>NOT(ISERROR(SEARCH("{",E40)))</formula>
    </cfRule>
    <cfRule type="expression" dxfId="5126" priority="1195" stopIfTrue="1">
      <formula>NOT(ISERROR(SEARCH("&lt;NARRATOR&gt;",E40)))</formula>
    </cfRule>
    <cfRule type="expression" dxfId="5125" priority="1196" stopIfTrue="1">
      <formula>NOT(ISERROR(SEARCH("&lt;GAME&gt;",E40)))</formula>
    </cfRule>
    <cfRule type="expression" dxfId="5124" priority="1197" stopIfTrue="1">
      <formula>NOT(ISERROR(SEARCH("[",E40)))</formula>
    </cfRule>
  </conditionalFormatting>
  <conditionalFormatting sqref="E38:G38">
    <cfRule type="expression" dxfId="5123" priority="1156" stopIfTrue="1">
      <formula>NOT(ISERROR(SEARCH("—",E38)))</formula>
    </cfRule>
    <cfRule type="expression" dxfId="5122" priority="1157" stopIfTrue="1">
      <formula>NOT(ISERROR(SEARCH("&lt;EXIT&gt;",E38)))</formula>
    </cfRule>
    <cfRule type="expression" dxfId="5121" priority="1158" stopIfTrue="1">
      <formula>NOT(ISERROR(SEARCH("&lt;EXIT&gt;",E38)))</formula>
    </cfRule>
    <cfRule type="expression" dxfId="5120" priority="1159" stopIfTrue="1">
      <formula>NOT(ISERROR(SEARCH("&lt;BREAK&gt;",E38)))</formula>
    </cfRule>
    <cfRule type="expression" dxfId="5119" priority="1160" stopIfTrue="1">
      <formula>NOT(ISERROR(SEARCH("&lt;BACK&gt;",E38)))</formula>
    </cfRule>
    <cfRule type="expression" dxfId="5118" priority="1161" stopIfTrue="1">
      <formula>NOT(ISERROR(SEARCH("&lt;END_MENU&gt;",E38)))</formula>
    </cfRule>
    <cfRule type="expression" dxfId="5117" priority="1162" stopIfTrue="1">
      <formula>NOT(ISERROR(SEARCH("&lt;OPCION&gt;",E38)))</formula>
    </cfRule>
    <cfRule type="expression" dxfId="5116" priority="1163" stopIfTrue="1">
      <formula>NOT(ISERROR(SEARCH("&lt;MENU&gt;",E38)))</formula>
    </cfRule>
    <cfRule type="expression" dxfId="5115" priority="1164" stopIfTrue="1">
      <formula>NOT(ISERROR(SEARCH("{",E38)))</formula>
    </cfRule>
    <cfRule type="expression" dxfId="5114" priority="1165" stopIfTrue="1">
      <formula>NOT(ISERROR(SEARCH("&lt;NARRATOR&gt;",E38)))</formula>
    </cfRule>
    <cfRule type="expression" dxfId="5113" priority="1166" stopIfTrue="1">
      <formula>NOT(ISERROR(SEARCH("&lt;GAME&gt;",E38)))</formula>
    </cfRule>
    <cfRule type="expression" dxfId="5112" priority="1167" stopIfTrue="1">
      <formula>NOT(ISERROR(SEARCH("[",E38)))</formula>
    </cfRule>
    <cfRule type="expression" dxfId="5111" priority="1168" stopIfTrue="1">
      <formula>NOT(ISERROR(SEARCH("&lt;BREAK&gt;",E38)))</formula>
    </cfRule>
    <cfRule type="expression" dxfId="5110" priority="1169" stopIfTrue="1">
      <formula>NOT(ISERROR(SEARCH("&lt;BACK&gt;",E38)))</formula>
    </cfRule>
    <cfRule type="expression" dxfId="5109" priority="1170" stopIfTrue="1">
      <formula>NOT(ISERROR(SEARCH("&lt;END_MENU&gt;",E38)))</formula>
    </cfRule>
    <cfRule type="expression" dxfId="5108" priority="1171" stopIfTrue="1">
      <formula>NOT(ISERROR(SEARCH("&lt;OPTION&gt;",E38)))</formula>
    </cfRule>
    <cfRule type="expression" dxfId="5107" priority="1172" stopIfTrue="1">
      <formula>NOT(ISERROR(SEARCH("&lt;MENU&gt;",E38)))</formula>
    </cfRule>
    <cfRule type="expression" dxfId="5106" priority="1173" stopIfTrue="1">
      <formula>NOT(ISERROR(SEARCH("{",E38)))</formula>
    </cfRule>
    <cfRule type="expression" dxfId="5105" priority="1174" stopIfTrue="1">
      <formula>NOT(ISERROR(SEARCH("&lt;NARRATOR&gt;",E38)))</formula>
    </cfRule>
    <cfRule type="expression" dxfId="5104" priority="1175" stopIfTrue="1">
      <formula>NOT(ISERROR(SEARCH("&lt;GAME&gt;",E38)))</formula>
    </cfRule>
    <cfRule type="expression" dxfId="5103" priority="1176" stopIfTrue="1">
      <formula>NOT(ISERROR(SEARCH("[",E38)))</formula>
    </cfRule>
  </conditionalFormatting>
  <conditionalFormatting sqref="E45">
    <cfRule type="expression" dxfId="5102" priority="1135" stopIfTrue="1">
      <formula>NOT(ISERROR(SEARCH("—",E45)))</formula>
    </cfRule>
    <cfRule type="expression" dxfId="5101" priority="1136" stopIfTrue="1">
      <formula>NOT(ISERROR(SEARCH("&lt;EXIT&gt;",E45)))</formula>
    </cfRule>
    <cfRule type="expression" dxfId="5100" priority="1137" stopIfTrue="1">
      <formula>NOT(ISERROR(SEARCH("&lt;EXIT&gt;",E45)))</formula>
    </cfRule>
    <cfRule type="expression" dxfId="5099" priority="1138" stopIfTrue="1">
      <formula>NOT(ISERROR(SEARCH("&lt;BREAK&gt;",E45)))</formula>
    </cfRule>
    <cfRule type="expression" dxfId="5098" priority="1139" stopIfTrue="1">
      <formula>NOT(ISERROR(SEARCH("&lt;BACK&gt;",E45)))</formula>
    </cfRule>
    <cfRule type="expression" dxfId="5097" priority="1140" stopIfTrue="1">
      <formula>NOT(ISERROR(SEARCH("&lt;END_MENU&gt;",E45)))</formula>
    </cfRule>
    <cfRule type="expression" dxfId="5096" priority="1141" stopIfTrue="1">
      <formula>NOT(ISERROR(SEARCH("&lt;OPCION&gt;",E45)))</formula>
    </cfRule>
    <cfRule type="expression" dxfId="5095" priority="1142" stopIfTrue="1">
      <formula>NOT(ISERROR(SEARCH("&lt;MENU&gt;",E45)))</formula>
    </cfRule>
    <cfRule type="expression" dxfId="5094" priority="1143" stopIfTrue="1">
      <formula>NOT(ISERROR(SEARCH("{",E45)))</formula>
    </cfRule>
    <cfRule type="expression" dxfId="5093" priority="1144" stopIfTrue="1">
      <formula>NOT(ISERROR(SEARCH("&lt;NARRATOR&gt;",E45)))</formula>
    </cfRule>
    <cfRule type="expression" dxfId="5092" priority="1145" stopIfTrue="1">
      <formula>NOT(ISERROR(SEARCH("&lt;GAME&gt;",E45)))</formula>
    </cfRule>
    <cfRule type="expression" dxfId="5091" priority="1146" stopIfTrue="1">
      <formula>NOT(ISERROR(SEARCH("[",E45)))</formula>
    </cfRule>
    <cfRule type="expression" dxfId="5090" priority="1147" stopIfTrue="1">
      <formula>NOT(ISERROR(SEARCH("&lt;BREAK&gt;",E45)))</formula>
    </cfRule>
    <cfRule type="expression" dxfId="5089" priority="1148" stopIfTrue="1">
      <formula>NOT(ISERROR(SEARCH("&lt;BACK&gt;",E45)))</formula>
    </cfRule>
    <cfRule type="expression" dxfId="5088" priority="1149" stopIfTrue="1">
      <formula>NOT(ISERROR(SEARCH("&lt;END_MENU&gt;",E45)))</formula>
    </cfRule>
    <cfRule type="expression" dxfId="5087" priority="1150" stopIfTrue="1">
      <formula>NOT(ISERROR(SEARCH("&lt;OPTION&gt;",E45)))</formula>
    </cfRule>
    <cfRule type="expression" dxfId="5086" priority="1151" stopIfTrue="1">
      <formula>NOT(ISERROR(SEARCH("&lt;MENU&gt;",E45)))</formula>
    </cfRule>
    <cfRule type="expression" dxfId="5085" priority="1152" stopIfTrue="1">
      <formula>NOT(ISERROR(SEARCH("{",E45)))</formula>
    </cfRule>
    <cfRule type="expression" dxfId="5084" priority="1153" stopIfTrue="1">
      <formula>NOT(ISERROR(SEARCH("&lt;NARRATOR&gt;",E45)))</formula>
    </cfRule>
    <cfRule type="expression" dxfId="5083" priority="1154" stopIfTrue="1">
      <formula>NOT(ISERROR(SEARCH("&lt;GAME&gt;",E45)))</formula>
    </cfRule>
    <cfRule type="expression" dxfId="5082" priority="1155" stopIfTrue="1">
      <formula>NOT(ISERROR(SEARCH("[",E45)))</formula>
    </cfRule>
  </conditionalFormatting>
  <conditionalFormatting sqref="F45:G45">
    <cfRule type="expression" dxfId="5081" priority="1114" stopIfTrue="1">
      <formula>NOT(ISERROR(SEARCH("—",F45)))</formula>
    </cfRule>
    <cfRule type="expression" dxfId="5080" priority="1115" stopIfTrue="1">
      <formula>NOT(ISERROR(SEARCH("&lt;EXIT&gt;",F45)))</formula>
    </cfRule>
    <cfRule type="expression" dxfId="5079" priority="1116" stopIfTrue="1">
      <formula>NOT(ISERROR(SEARCH("&lt;EXIT&gt;",F45)))</formula>
    </cfRule>
    <cfRule type="expression" dxfId="5078" priority="1117" stopIfTrue="1">
      <formula>NOT(ISERROR(SEARCH("&lt;BREAK&gt;",F45)))</formula>
    </cfRule>
    <cfRule type="expression" dxfId="5077" priority="1118" stopIfTrue="1">
      <formula>NOT(ISERROR(SEARCH("&lt;BACK&gt;",F45)))</formula>
    </cfRule>
    <cfRule type="expression" dxfId="5076" priority="1119" stopIfTrue="1">
      <formula>NOT(ISERROR(SEARCH("&lt;END_MENU&gt;",F45)))</formula>
    </cfRule>
    <cfRule type="expression" dxfId="5075" priority="1120" stopIfTrue="1">
      <formula>NOT(ISERROR(SEARCH("&lt;OPCION&gt;",F45)))</formula>
    </cfRule>
    <cfRule type="expression" dxfId="5074" priority="1121" stopIfTrue="1">
      <formula>NOT(ISERROR(SEARCH("&lt;MENU&gt;",F45)))</formula>
    </cfRule>
    <cfRule type="expression" dxfId="5073" priority="1122" stopIfTrue="1">
      <formula>NOT(ISERROR(SEARCH("{",F45)))</formula>
    </cfRule>
    <cfRule type="expression" dxfId="5072" priority="1123" stopIfTrue="1">
      <formula>NOT(ISERROR(SEARCH("&lt;NARRATOR&gt;",F45)))</formula>
    </cfRule>
    <cfRule type="expression" dxfId="5071" priority="1124" stopIfTrue="1">
      <formula>NOT(ISERROR(SEARCH("&lt;GAME&gt;",F45)))</formula>
    </cfRule>
    <cfRule type="expression" dxfId="5070" priority="1125" stopIfTrue="1">
      <formula>NOT(ISERROR(SEARCH("[",F45)))</formula>
    </cfRule>
    <cfRule type="expression" dxfId="5069" priority="1126" stopIfTrue="1">
      <formula>NOT(ISERROR(SEARCH("&lt;BREAK&gt;",F45)))</formula>
    </cfRule>
    <cfRule type="expression" dxfId="5068" priority="1127" stopIfTrue="1">
      <formula>NOT(ISERROR(SEARCH("&lt;BACK&gt;",F45)))</formula>
    </cfRule>
    <cfRule type="expression" dxfId="5067" priority="1128" stopIfTrue="1">
      <formula>NOT(ISERROR(SEARCH("&lt;END_MENU&gt;",F45)))</formula>
    </cfRule>
    <cfRule type="expression" dxfId="5066" priority="1129" stopIfTrue="1">
      <formula>NOT(ISERROR(SEARCH("&lt;OPTION&gt;",F45)))</formula>
    </cfRule>
    <cfRule type="expression" dxfId="5065" priority="1130" stopIfTrue="1">
      <formula>NOT(ISERROR(SEARCH("&lt;MENU&gt;",F45)))</formula>
    </cfRule>
    <cfRule type="expression" dxfId="5064" priority="1131" stopIfTrue="1">
      <formula>NOT(ISERROR(SEARCH("{",F45)))</formula>
    </cfRule>
    <cfRule type="expression" dxfId="5063" priority="1132" stopIfTrue="1">
      <formula>NOT(ISERROR(SEARCH("&lt;NARRATOR&gt;",F45)))</formula>
    </cfRule>
    <cfRule type="expression" dxfId="5062" priority="1133" stopIfTrue="1">
      <formula>NOT(ISERROR(SEARCH("&lt;GAME&gt;",F45)))</formula>
    </cfRule>
    <cfRule type="expression" dxfId="5061" priority="1134" stopIfTrue="1">
      <formula>NOT(ISERROR(SEARCH("[",F45)))</formula>
    </cfRule>
  </conditionalFormatting>
  <conditionalFormatting sqref="J42">
    <cfRule type="expression" dxfId="5060" priority="1072" stopIfTrue="1">
      <formula>NOT(ISERROR(SEARCH("—",J42)))</formula>
    </cfRule>
    <cfRule type="expression" dxfId="5059" priority="1073" stopIfTrue="1">
      <formula>NOT(ISERROR(SEARCH("&lt;EXIT&gt;",J42)))</formula>
    </cfRule>
    <cfRule type="expression" dxfId="5058" priority="1074" stopIfTrue="1">
      <formula>NOT(ISERROR(SEARCH("&lt;EXIT&gt;",J42)))</formula>
    </cfRule>
    <cfRule type="expression" dxfId="5057" priority="1075" stopIfTrue="1">
      <formula>NOT(ISERROR(SEARCH("&lt;BREAK&gt;",J42)))</formula>
    </cfRule>
    <cfRule type="expression" dxfId="5056" priority="1076" stopIfTrue="1">
      <formula>NOT(ISERROR(SEARCH("&lt;BACK&gt;",J42)))</formula>
    </cfRule>
    <cfRule type="expression" dxfId="5055" priority="1077" stopIfTrue="1">
      <formula>NOT(ISERROR(SEARCH("&lt;END_MENU&gt;",J42)))</formula>
    </cfRule>
    <cfRule type="expression" dxfId="5054" priority="1078" stopIfTrue="1">
      <formula>NOT(ISERROR(SEARCH("&lt;OPCION&gt;",J42)))</formula>
    </cfRule>
    <cfRule type="expression" dxfId="5053" priority="1079" stopIfTrue="1">
      <formula>NOT(ISERROR(SEARCH("&lt;MENU&gt;",J42)))</formula>
    </cfRule>
    <cfRule type="expression" dxfId="5052" priority="1080" stopIfTrue="1">
      <formula>NOT(ISERROR(SEARCH("{",J42)))</formula>
    </cfRule>
    <cfRule type="expression" dxfId="5051" priority="1081" stopIfTrue="1">
      <formula>NOT(ISERROR(SEARCH("&lt;NARRATOR&gt;",J42)))</formula>
    </cfRule>
    <cfRule type="expression" dxfId="5050" priority="1082" stopIfTrue="1">
      <formula>NOT(ISERROR(SEARCH("&lt;GAME&gt;",J42)))</formula>
    </cfRule>
    <cfRule type="expression" dxfId="5049" priority="1083" stopIfTrue="1">
      <formula>NOT(ISERROR(SEARCH("[",J42)))</formula>
    </cfRule>
    <cfRule type="expression" dxfId="5048" priority="1084" stopIfTrue="1">
      <formula>NOT(ISERROR(SEARCH("&lt;BREAK&gt;",J42)))</formula>
    </cfRule>
    <cfRule type="expression" dxfId="5047" priority="1085" stopIfTrue="1">
      <formula>NOT(ISERROR(SEARCH("&lt;BACK&gt;",J42)))</formula>
    </cfRule>
    <cfRule type="expression" dxfId="5046" priority="1086" stopIfTrue="1">
      <formula>NOT(ISERROR(SEARCH("&lt;END_MENU&gt;",J42)))</formula>
    </cfRule>
    <cfRule type="expression" dxfId="5045" priority="1087" stopIfTrue="1">
      <formula>NOT(ISERROR(SEARCH("&lt;OPTION&gt;",J42)))</formula>
    </cfRule>
    <cfRule type="expression" dxfId="5044" priority="1088" stopIfTrue="1">
      <formula>NOT(ISERROR(SEARCH("&lt;MENU&gt;",J42)))</formula>
    </cfRule>
    <cfRule type="expression" dxfId="5043" priority="1089" stopIfTrue="1">
      <formula>NOT(ISERROR(SEARCH("{",J42)))</formula>
    </cfRule>
    <cfRule type="expression" dxfId="5042" priority="1090" stopIfTrue="1">
      <formula>NOT(ISERROR(SEARCH("&lt;NARRATOR&gt;",J42)))</formula>
    </cfRule>
    <cfRule type="expression" dxfId="5041" priority="1091" stopIfTrue="1">
      <formula>NOT(ISERROR(SEARCH("&lt;GAME&gt;",J42)))</formula>
    </cfRule>
    <cfRule type="expression" dxfId="5040" priority="1092" stopIfTrue="1">
      <formula>NOT(ISERROR(SEARCH("[",J42)))</formula>
    </cfRule>
  </conditionalFormatting>
  <conditionalFormatting sqref="M42:M45">
    <cfRule type="expression" dxfId="5039" priority="1051" stopIfTrue="1">
      <formula>NOT(ISERROR(SEARCH("—",M42)))</formula>
    </cfRule>
    <cfRule type="expression" dxfId="5038" priority="1052" stopIfTrue="1">
      <formula>NOT(ISERROR(SEARCH("&lt;EXIT&gt;",M42)))</formula>
    </cfRule>
    <cfRule type="expression" dxfId="5037" priority="1053" stopIfTrue="1">
      <formula>NOT(ISERROR(SEARCH("&lt;EXIT&gt;",M42)))</formula>
    </cfRule>
    <cfRule type="expression" dxfId="5036" priority="1054" stopIfTrue="1">
      <formula>NOT(ISERROR(SEARCH("&lt;BREAK&gt;",M42)))</formula>
    </cfRule>
    <cfRule type="expression" dxfId="5035" priority="1055" stopIfTrue="1">
      <formula>NOT(ISERROR(SEARCH("&lt;BACK&gt;",M42)))</formula>
    </cfRule>
    <cfRule type="expression" dxfId="5034" priority="1056" stopIfTrue="1">
      <formula>NOT(ISERROR(SEARCH("&lt;END_MENU&gt;",M42)))</formula>
    </cfRule>
    <cfRule type="expression" dxfId="5033" priority="1057" stopIfTrue="1">
      <formula>NOT(ISERROR(SEARCH("&lt;OPCION&gt;",M42)))</formula>
    </cfRule>
    <cfRule type="expression" dxfId="5032" priority="1058" stopIfTrue="1">
      <formula>NOT(ISERROR(SEARCH("&lt;MENU&gt;",M42)))</formula>
    </cfRule>
    <cfRule type="expression" dxfId="5031" priority="1059" stopIfTrue="1">
      <formula>NOT(ISERROR(SEARCH("{",M42)))</formula>
    </cfRule>
    <cfRule type="expression" dxfId="5030" priority="1060" stopIfTrue="1">
      <formula>NOT(ISERROR(SEARCH("&lt;NARRATOR&gt;",M42)))</formula>
    </cfRule>
    <cfRule type="expression" dxfId="5029" priority="1061" stopIfTrue="1">
      <formula>NOT(ISERROR(SEARCH("&lt;GAME&gt;",M42)))</formula>
    </cfRule>
    <cfRule type="expression" dxfId="5028" priority="1062" stopIfTrue="1">
      <formula>NOT(ISERROR(SEARCH("[",M42)))</formula>
    </cfRule>
    <cfRule type="expression" dxfId="5027" priority="1063" stopIfTrue="1">
      <formula>NOT(ISERROR(SEARCH("&lt;BREAK&gt;",M42)))</formula>
    </cfRule>
    <cfRule type="expression" dxfId="5026" priority="1064" stopIfTrue="1">
      <formula>NOT(ISERROR(SEARCH("&lt;BACK&gt;",M42)))</formula>
    </cfRule>
    <cfRule type="expression" dxfId="5025" priority="1065" stopIfTrue="1">
      <formula>NOT(ISERROR(SEARCH("&lt;END_MENU&gt;",M42)))</formula>
    </cfRule>
    <cfRule type="expression" dxfId="5024" priority="1066" stopIfTrue="1">
      <formula>NOT(ISERROR(SEARCH("&lt;OPTION&gt;",M42)))</formula>
    </cfRule>
    <cfRule type="expression" dxfId="5023" priority="1067" stopIfTrue="1">
      <formula>NOT(ISERROR(SEARCH("&lt;MENU&gt;",M42)))</formula>
    </cfRule>
    <cfRule type="expression" dxfId="5022" priority="1068" stopIfTrue="1">
      <formula>NOT(ISERROR(SEARCH("{",M42)))</formula>
    </cfRule>
    <cfRule type="expression" dxfId="5021" priority="1069" stopIfTrue="1">
      <formula>NOT(ISERROR(SEARCH("&lt;NARRATOR&gt;",M42)))</formula>
    </cfRule>
    <cfRule type="expression" dxfId="5020" priority="1070" stopIfTrue="1">
      <formula>NOT(ISERROR(SEARCH("&lt;GAME&gt;",M42)))</formula>
    </cfRule>
    <cfRule type="expression" dxfId="5019" priority="1071" stopIfTrue="1">
      <formula>NOT(ISERROR(SEARCH("[",M42)))</formula>
    </cfRule>
  </conditionalFormatting>
  <conditionalFormatting sqref="AA36:AA40">
    <cfRule type="expression" dxfId="5018" priority="1030" stopIfTrue="1">
      <formula>NOT(ISERROR(SEARCH("—",AA36)))</formula>
    </cfRule>
    <cfRule type="expression" dxfId="5017" priority="1031" stopIfTrue="1">
      <formula>NOT(ISERROR(SEARCH("&lt;EXIT&gt;",AA36)))</formula>
    </cfRule>
    <cfRule type="expression" dxfId="5016" priority="1032" stopIfTrue="1">
      <formula>NOT(ISERROR(SEARCH("&lt;EXIT&gt;",AA36)))</formula>
    </cfRule>
    <cfRule type="expression" dxfId="5015" priority="1033" stopIfTrue="1">
      <formula>NOT(ISERROR(SEARCH("&lt;BREAK&gt;",AA36)))</formula>
    </cfRule>
    <cfRule type="expression" dxfId="5014" priority="1034" stopIfTrue="1">
      <formula>NOT(ISERROR(SEARCH("&lt;BACK&gt;",AA36)))</formula>
    </cfRule>
    <cfRule type="expression" dxfId="5013" priority="1035" stopIfTrue="1">
      <formula>NOT(ISERROR(SEARCH("&lt;END_MENU&gt;",AA36)))</formula>
    </cfRule>
    <cfRule type="expression" dxfId="5012" priority="1036" stopIfTrue="1">
      <formula>NOT(ISERROR(SEARCH("&lt;OPCION&gt;",AA36)))</formula>
    </cfRule>
    <cfRule type="expression" dxfId="5011" priority="1037" stopIfTrue="1">
      <formula>NOT(ISERROR(SEARCH("&lt;MENU&gt;",AA36)))</formula>
    </cfRule>
    <cfRule type="expression" dxfId="5010" priority="1038" stopIfTrue="1">
      <formula>NOT(ISERROR(SEARCH("{",AA36)))</formula>
    </cfRule>
    <cfRule type="expression" dxfId="5009" priority="1039" stopIfTrue="1">
      <formula>NOT(ISERROR(SEARCH("&lt;NARRATOR&gt;",AA36)))</formula>
    </cfRule>
    <cfRule type="expression" dxfId="5008" priority="1040" stopIfTrue="1">
      <formula>NOT(ISERROR(SEARCH("&lt;GAME&gt;",AA36)))</formula>
    </cfRule>
    <cfRule type="expression" dxfId="5007" priority="1041" stopIfTrue="1">
      <formula>NOT(ISERROR(SEARCH("[",AA36)))</formula>
    </cfRule>
    <cfRule type="expression" dxfId="5006" priority="1042" stopIfTrue="1">
      <formula>NOT(ISERROR(SEARCH("&lt;BREAK&gt;",AA36)))</formula>
    </cfRule>
    <cfRule type="expression" dxfId="5005" priority="1043" stopIfTrue="1">
      <formula>NOT(ISERROR(SEARCH("&lt;BACK&gt;",AA36)))</formula>
    </cfRule>
    <cfRule type="expression" dxfId="5004" priority="1044" stopIfTrue="1">
      <formula>NOT(ISERROR(SEARCH("&lt;END_MENU&gt;",AA36)))</formula>
    </cfRule>
    <cfRule type="expression" dxfId="5003" priority="1045" stopIfTrue="1">
      <formula>NOT(ISERROR(SEARCH("&lt;OPTION&gt;",AA36)))</formula>
    </cfRule>
    <cfRule type="expression" dxfId="5002" priority="1046" stopIfTrue="1">
      <formula>NOT(ISERROR(SEARCH("&lt;MENU&gt;",AA36)))</formula>
    </cfRule>
    <cfRule type="expression" dxfId="5001" priority="1047" stopIfTrue="1">
      <formula>NOT(ISERROR(SEARCH("{",AA36)))</formula>
    </cfRule>
    <cfRule type="expression" dxfId="5000" priority="1048" stopIfTrue="1">
      <formula>NOT(ISERROR(SEARCH("&lt;NARRATOR&gt;",AA36)))</formula>
    </cfRule>
    <cfRule type="expression" dxfId="4999" priority="1049" stopIfTrue="1">
      <formula>NOT(ISERROR(SEARCH("&lt;GAME&gt;",AA36)))</formula>
    </cfRule>
    <cfRule type="expression" dxfId="4998" priority="1050" stopIfTrue="1">
      <formula>NOT(ISERROR(SEARCH("[",AA36)))</formula>
    </cfRule>
  </conditionalFormatting>
  <conditionalFormatting sqref="F34">
    <cfRule type="expression" dxfId="4997" priority="1009" stopIfTrue="1">
      <formula>NOT(ISERROR(SEARCH("—",F34)))</formula>
    </cfRule>
    <cfRule type="expression" dxfId="4996" priority="1010" stopIfTrue="1">
      <formula>NOT(ISERROR(SEARCH("&lt;EXIT&gt;",F34)))</formula>
    </cfRule>
    <cfRule type="expression" dxfId="4995" priority="1011" stopIfTrue="1">
      <formula>NOT(ISERROR(SEARCH("&lt;EXIT&gt;",F34)))</formula>
    </cfRule>
    <cfRule type="expression" dxfId="4994" priority="1012" stopIfTrue="1">
      <formula>NOT(ISERROR(SEARCH("&lt;BREAK&gt;",F34)))</formula>
    </cfRule>
    <cfRule type="expression" dxfId="4993" priority="1013" stopIfTrue="1">
      <formula>NOT(ISERROR(SEARCH("&lt;BACK&gt;",F34)))</formula>
    </cfRule>
    <cfRule type="expression" dxfId="4992" priority="1014" stopIfTrue="1">
      <formula>NOT(ISERROR(SEARCH("&lt;END_MENU&gt;",F34)))</formula>
    </cfRule>
    <cfRule type="expression" dxfId="4991" priority="1015" stopIfTrue="1">
      <formula>NOT(ISERROR(SEARCH("&lt;OPCION&gt;",F34)))</formula>
    </cfRule>
    <cfRule type="expression" dxfId="4990" priority="1016" stopIfTrue="1">
      <formula>NOT(ISERROR(SEARCH("&lt;MENU&gt;",F34)))</formula>
    </cfRule>
    <cfRule type="expression" dxfId="4989" priority="1017" stopIfTrue="1">
      <formula>NOT(ISERROR(SEARCH("{",F34)))</formula>
    </cfRule>
    <cfRule type="expression" dxfId="4988" priority="1018" stopIfTrue="1">
      <formula>NOT(ISERROR(SEARCH("&lt;NARRATOR&gt;",F34)))</formula>
    </cfRule>
    <cfRule type="expression" dxfId="4987" priority="1019" stopIfTrue="1">
      <formula>NOT(ISERROR(SEARCH("&lt;GAME&gt;",F34)))</formula>
    </cfRule>
    <cfRule type="expression" dxfId="4986" priority="1020" stopIfTrue="1">
      <formula>NOT(ISERROR(SEARCH("[",F34)))</formula>
    </cfRule>
    <cfRule type="expression" dxfId="4985" priority="1021" stopIfTrue="1">
      <formula>NOT(ISERROR(SEARCH("&lt;BREAK&gt;",F34)))</formula>
    </cfRule>
    <cfRule type="expression" dxfId="4984" priority="1022" stopIfTrue="1">
      <formula>NOT(ISERROR(SEARCH("&lt;BACK&gt;",F34)))</formula>
    </cfRule>
    <cfRule type="expression" dxfId="4983" priority="1023" stopIfTrue="1">
      <formula>NOT(ISERROR(SEARCH("&lt;END_MENU&gt;",F34)))</formula>
    </cfRule>
    <cfRule type="expression" dxfId="4982" priority="1024" stopIfTrue="1">
      <formula>NOT(ISERROR(SEARCH("&lt;OPTION&gt;",F34)))</formula>
    </cfRule>
    <cfRule type="expression" dxfId="4981" priority="1025" stopIfTrue="1">
      <formula>NOT(ISERROR(SEARCH("&lt;MENU&gt;",F34)))</formula>
    </cfRule>
    <cfRule type="expression" dxfId="4980" priority="1026" stopIfTrue="1">
      <formula>NOT(ISERROR(SEARCH("{",F34)))</formula>
    </cfRule>
    <cfRule type="expression" dxfId="4979" priority="1027" stopIfTrue="1">
      <formula>NOT(ISERROR(SEARCH("&lt;NARRATOR&gt;",F34)))</formula>
    </cfRule>
    <cfRule type="expression" dxfId="4978" priority="1028" stopIfTrue="1">
      <formula>NOT(ISERROR(SEARCH("&lt;GAME&gt;",F34)))</formula>
    </cfRule>
    <cfRule type="expression" dxfId="4977" priority="1029" stopIfTrue="1">
      <formula>NOT(ISERROR(SEARCH("[",F34)))</formula>
    </cfRule>
  </conditionalFormatting>
  <conditionalFormatting sqref="B61:F61 J61:N61 P61:Q61 S61">
    <cfRule type="expression" dxfId="4976" priority="988" stopIfTrue="1">
      <formula>NOT(ISERROR(SEARCH("—",B61)))</formula>
    </cfRule>
    <cfRule type="expression" dxfId="4975" priority="989" stopIfTrue="1">
      <formula>NOT(ISERROR(SEARCH("&lt;EXIT&gt;",B61)))</formula>
    </cfRule>
    <cfRule type="expression" dxfId="4974" priority="990" stopIfTrue="1">
      <formula>NOT(ISERROR(SEARCH("&lt;EXIT&gt;",B61)))</formula>
    </cfRule>
    <cfRule type="expression" dxfId="4973" priority="991" stopIfTrue="1">
      <formula>NOT(ISERROR(SEARCH("&lt;BREAK&gt;",B61)))</formula>
    </cfRule>
    <cfRule type="expression" dxfId="4972" priority="992" stopIfTrue="1">
      <formula>NOT(ISERROR(SEARCH("&lt;BACK&gt;",B61)))</formula>
    </cfRule>
    <cfRule type="expression" dxfId="4971" priority="993" stopIfTrue="1">
      <formula>NOT(ISERROR(SEARCH("&lt;END_MENU&gt;",B61)))</formula>
    </cfRule>
    <cfRule type="expression" dxfId="4970" priority="994" stopIfTrue="1">
      <formula>NOT(ISERROR(SEARCH("&lt;OPCION&gt;",B61)))</formula>
    </cfRule>
    <cfRule type="expression" dxfId="4969" priority="995" stopIfTrue="1">
      <formula>NOT(ISERROR(SEARCH("&lt;MENU&gt;",B61)))</formula>
    </cfRule>
    <cfRule type="expression" dxfId="4968" priority="996" stopIfTrue="1">
      <formula>NOT(ISERROR(SEARCH("{",B61)))</formula>
    </cfRule>
    <cfRule type="expression" dxfId="4967" priority="997" stopIfTrue="1">
      <formula>NOT(ISERROR(SEARCH("&lt;NARRATOR&gt;",B61)))</formula>
    </cfRule>
    <cfRule type="expression" dxfId="4966" priority="998" stopIfTrue="1">
      <formula>NOT(ISERROR(SEARCH("&lt;GAME&gt;",B61)))</formula>
    </cfRule>
    <cfRule type="expression" dxfId="4965" priority="999" stopIfTrue="1">
      <formula>NOT(ISERROR(SEARCH("[",B61)))</formula>
    </cfRule>
    <cfRule type="expression" dxfId="4964" priority="1000" stopIfTrue="1">
      <formula>NOT(ISERROR(SEARCH("&lt;BREAK&gt;",B61)))</formula>
    </cfRule>
    <cfRule type="expression" dxfId="4963" priority="1001" stopIfTrue="1">
      <formula>NOT(ISERROR(SEARCH("&lt;BACK&gt;",B61)))</formula>
    </cfRule>
    <cfRule type="expression" dxfId="4962" priority="1002" stopIfTrue="1">
      <formula>NOT(ISERROR(SEARCH("&lt;END_MENU&gt;",B61)))</formula>
    </cfRule>
    <cfRule type="expression" dxfId="4961" priority="1003" stopIfTrue="1">
      <formula>NOT(ISERROR(SEARCH("&lt;OPTION&gt;",B61)))</formula>
    </cfRule>
    <cfRule type="expression" dxfId="4960" priority="1004" stopIfTrue="1">
      <formula>NOT(ISERROR(SEARCH("&lt;MENU&gt;",B61)))</formula>
    </cfRule>
    <cfRule type="expression" dxfId="4959" priority="1005" stopIfTrue="1">
      <formula>NOT(ISERROR(SEARCH("{",B61)))</formula>
    </cfRule>
    <cfRule type="expression" dxfId="4958" priority="1006" stopIfTrue="1">
      <formula>NOT(ISERROR(SEARCH("&lt;NARRATOR&gt;",B61)))</formula>
    </cfRule>
    <cfRule type="expression" dxfId="4957" priority="1007" stopIfTrue="1">
      <formula>NOT(ISERROR(SEARCH("&lt;GAME&gt;",B61)))</formula>
    </cfRule>
    <cfRule type="expression" dxfId="4956" priority="1008" stopIfTrue="1">
      <formula>NOT(ISERROR(SEARCH("[",B61)))</formula>
    </cfRule>
  </conditionalFormatting>
  <conditionalFormatting sqref="AA48:AD48 AH48:AK48 BQ48 I48:R48 AM48 A48:F48 AP48">
    <cfRule type="expression" dxfId="4955" priority="925" stopIfTrue="1">
      <formula>NOT(ISERROR(SEARCH("—",A48)))</formula>
    </cfRule>
    <cfRule type="expression" dxfId="4954" priority="926" stopIfTrue="1">
      <formula>NOT(ISERROR(SEARCH("&lt;EXIT&gt;",A48)))</formula>
    </cfRule>
    <cfRule type="expression" dxfId="4953" priority="927" stopIfTrue="1">
      <formula>NOT(ISERROR(SEARCH("&lt;EXIT&gt;",A48)))</formula>
    </cfRule>
    <cfRule type="expression" dxfId="4952" priority="928" stopIfTrue="1">
      <formula>NOT(ISERROR(SEARCH("&lt;BREAK&gt;",A48)))</formula>
    </cfRule>
    <cfRule type="expression" dxfId="4951" priority="929" stopIfTrue="1">
      <formula>NOT(ISERROR(SEARCH("&lt;BACK&gt;",A48)))</formula>
    </cfRule>
    <cfRule type="expression" dxfId="4950" priority="930" stopIfTrue="1">
      <formula>NOT(ISERROR(SEARCH("&lt;END_MENU&gt;",A48)))</formula>
    </cfRule>
    <cfRule type="expression" dxfId="4949" priority="931" stopIfTrue="1">
      <formula>NOT(ISERROR(SEARCH("&lt;OPCION&gt;",A48)))</formula>
    </cfRule>
    <cfRule type="expression" dxfId="4948" priority="932" stopIfTrue="1">
      <formula>NOT(ISERROR(SEARCH("&lt;MENU&gt;",A48)))</formula>
    </cfRule>
    <cfRule type="expression" dxfId="4947" priority="933" stopIfTrue="1">
      <formula>NOT(ISERROR(SEARCH("{",A48)))</formula>
    </cfRule>
    <cfRule type="expression" dxfId="4946" priority="934" stopIfTrue="1">
      <formula>NOT(ISERROR(SEARCH("&lt;NARRATOR&gt;",A48)))</formula>
    </cfRule>
    <cfRule type="expression" dxfId="4945" priority="935" stopIfTrue="1">
      <formula>NOT(ISERROR(SEARCH("&lt;GAME&gt;",A48)))</formula>
    </cfRule>
    <cfRule type="expression" dxfId="4944" priority="936" stopIfTrue="1">
      <formula>NOT(ISERROR(SEARCH("[",A48)))</formula>
    </cfRule>
    <cfRule type="expression" dxfId="4943" priority="937" stopIfTrue="1">
      <formula>NOT(ISERROR(SEARCH("&lt;BREAK&gt;",A48)))</formula>
    </cfRule>
    <cfRule type="expression" dxfId="4942" priority="938" stopIfTrue="1">
      <formula>NOT(ISERROR(SEARCH("&lt;BACK&gt;",A48)))</formula>
    </cfRule>
    <cfRule type="expression" dxfId="4941" priority="939" stopIfTrue="1">
      <formula>NOT(ISERROR(SEARCH("&lt;END_MENU&gt;",A48)))</formula>
    </cfRule>
    <cfRule type="expression" dxfId="4940" priority="940" stopIfTrue="1">
      <formula>NOT(ISERROR(SEARCH("&lt;OPTION&gt;",A48)))</formula>
    </cfRule>
    <cfRule type="expression" dxfId="4939" priority="941" stopIfTrue="1">
      <formula>NOT(ISERROR(SEARCH("&lt;MENU&gt;",A48)))</formula>
    </cfRule>
    <cfRule type="expression" dxfId="4938" priority="942" stopIfTrue="1">
      <formula>NOT(ISERROR(SEARCH("{",A48)))</formula>
    </cfRule>
    <cfRule type="expression" dxfId="4937" priority="943" stopIfTrue="1">
      <formula>NOT(ISERROR(SEARCH("&lt;NARRATOR&gt;",A48)))</formula>
    </cfRule>
    <cfRule type="expression" dxfId="4936" priority="944" stopIfTrue="1">
      <formula>NOT(ISERROR(SEARCH("&lt;GAME&gt;",A48)))</formula>
    </cfRule>
    <cfRule type="expression" dxfId="4935" priority="945" stopIfTrue="1">
      <formula>NOT(ISERROR(SEARCH("[",A48)))</formula>
    </cfRule>
  </conditionalFormatting>
  <conditionalFormatting sqref="F29">
    <cfRule type="expression" dxfId="4934" priority="862" stopIfTrue="1">
      <formula>NOT(ISERROR(SEARCH("—",F29)))</formula>
    </cfRule>
    <cfRule type="expression" dxfId="4933" priority="863" stopIfTrue="1">
      <formula>NOT(ISERROR(SEARCH("&lt;EXIT&gt;",F29)))</formula>
    </cfRule>
    <cfRule type="expression" dxfId="4932" priority="864" stopIfTrue="1">
      <formula>NOT(ISERROR(SEARCH("&lt;EXIT&gt;",F29)))</formula>
    </cfRule>
    <cfRule type="expression" dxfId="4931" priority="865" stopIfTrue="1">
      <formula>NOT(ISERROR(SEARCH("&lt;BREAK&gt;",F29)))</formula>
    </cfRule>
    <cfRule type="expression" dxfId="4930" priority="866" stopIfTrue="1">
      <formula>NOT(ISERROR(SEARCH("&lt;BACK&gt;",F29)))</formula>
    </cfRule>
    <cfRule type="expression" dxfId="4929" priority="867" stopIfTrue="1">
      <formula>NOT(ISERROR(SEARCH("&lt;END_MENU&gt;",F29)))</formula>
    </cfRule>
    <cfRule type="expression" dxfId="4928" priority="868" stopIfTrue="1">
      <formula>NOT(ISERROR(SEARCH("&lt;OPCION&gt;",F29)))</formula>
    </cfRule>
    <cfRule type="expression" dxfId="4927" priority="869" stopIfTrue="1">
      <formula>NOT(ISERROR(SEARCH("&lt;MENU&gt;",F29)))</formula>
    </cfRule>
    <cfRule type="expression" dxfId="4926" priority="870" stopIfTrue="1">
      <formula>NOT(ISERROR(SEARCH("{",F29)))</formula>
    </cfRule>
    <cfRule type="expression" dxfId="4925" priority="871" stopIfTrue="1">
      <formula>NOT(ISERROR(SEARCH("&lt;NARRATOR&gt;",F29)))</formula>
    </cfRule>
    <cfRule type="expression" dxfId="4924" priority="872" stopIfTrue="1">
      <formula>NOT(ISERROR(SEARCH("&lt;GAME&gt;",F29)))</formula>
    </cfRule>
    <cfRule type="expression" dxfId="4923" priority="873" stopIfTrue="1">
      <formula>NOT(ISERROR(SEARCH("[",F29)))</formula>
    </cfRule>
    <cfRule type="expression" dxfId="4922" priority="874" stopIfTrue="1">
      <formula>NOT(ISERROR(SEARCH("&lt;BREAK&gt;",F29)))</formula>
    </cfRule>
    <cfRule type="expression" dxfId="4921" priority="875" stopIfTrue="1">
      <formula>NOT(ISERROR(SEARCH("&lt;BACK&gt;",F29)))</formula>
    </cfRule>
    <cfRule type="expression" dxfId="4920" priority="876" stopIfTrue="1">
      <formula>NOT(ISERROR(SEARCH("&lt;END_MENU&gt;",F29)))</formula>
    </cfRule>
    <cfRule type="expression" dxfId="4919" priority="877" stopIfTrue="1">
      <formula>NOT(ISERROR(SEARCH("&lt;OPTION&gt;",F29)))</formula>
    </cfRule>
    <cfRule type="expression" dxfId="4918" priority="878" stopIfTrue="1">
      <formula>NOT(ISERROR(SEARCH("&lt;MENU&gt;",F29)))</formula>
    </cfRule>
    <cfRule type="expression" dxfId="4917" priority="879" stopIfTrue="1">
      <formula>NOT(ISERROR(SEARCH("{",F29)))</formula>
    </cfRule>
    <cfRule type="expression" dxfId="4916" priority="880" stopIfTrue="1">
      <formula>NOT(ISERROR(SEARCH("&lt;NARRATOR&gt;",F29)))</formula>
    </cfRule>
    <cfRule type="expression" dxfId="4915" priority="881" stopIfTrue="1">
      <formula>NOT(ISERROR(SEARCH("&lt;GAME&gt;",F29)))</formula>
    </cfRule>
    <cfRule type="expression" dxfId="4914" priority="882" stopIfTrue="1">
      <formula>NOT(ISERROR(SEARCH("[",F29)))</formula>
    </cfRule>
  </conditionalFormatting>
  <conditionalFormatting sqref="F31">
    <cfRule type="expression" dxfId="4913" priority="841" stopIfTrue="1">
      <formula>NOT(ISERROR(SEARCH("—",F31)))</formula>
    </cfRule>
    <cfRule type="expression" dxfId="4912" priority="842" stopIfTrue="1">
      <formula>NOT(ISERROR(SEARCH("&lt;EXIT&gt;",F31)))</formula>
    </cfRule>
    <cfRule type="expression" dxfId="4911" priority="843" stopIfTrue="1">
      <formula>NOT(ISERROR(SEARCH("&lt;EXIT&gt;",F31)))</formula>
    </cfRule>
    <cfRule type="expression" dxfId="4910" priority="844" stopIfTrue="1">
      <formula>NOT(ISERROR(SEARCH("&lt;BREAK&gt;",F31)))</formula>
    </cfRule>
    <cfRule type="expression" dxfId="4909" priority="845" stopIfTrue="1">
      <formula>NOT(ISERROR(SEARCH("&lt;BACK&gt;",F31)))</formula>
    </cfRule>
    <cfRule type="expression" dxfId="4908" priority="846" stopIfTrue="1">
      <formula>NOT(ISERROR(SEARCH("&lt;END_MENU&gt;",F31)))</formula>
    </cfRule>
    <cfRule type="expression" dxfId="4907" priority="847" stopIfTrue="1">
      <formula>NOT(ISERROR(SEARCH("&lt;OPCION&gt;",F31)))</formula>
    </cfRule>
    <cfRule type="expression" dxfId="4906" priority="848" stopIfTrue="1">
      <formula>NOT(ISERROR(SEARCH("&lt;MENU&gt;",F31)))</formula>
    </cfRule>
    <cfRule type="expression" dxfId="4905" priority="849" stopIfTrue="1">
      <formula>NOT(ISERROR(SEARCH("{",F31)))</formula>
    </cfRule>
    <cfRule type="expression" dxfId="4904" priority="850" stopIfTrue="1">
      <formula>NOT(ISERROR(SEARCH("&lt;NARRATOR&gt;",F31)))</formula>
    </cfRule>
    <cfRule type="expression" dxfId="4903" priority="851" stopIfTrue="1">
      <formula>NOT(ISERROR(SEARCH("&lt;GAME&gt;",F31)))</formula>
    </cfRule>
    <cfRule type="expression" dxfId="4902" priority="852" stopIfTrue="1">
      <formula>NOT(ISERROR(SEARCH("[",F31)))</formula>
    </cfRule>
    <cfRule type="expression" dxfId="4901" priority="853" stopIfTrue="1">
      <formula>NOT(ISERROR(SEARCH("&lt;BREAK&gt;",F31)))</formula>
    </cfRule>
    <cfRule type="expression" dxfId="4900" priority="854" stopIfTrue="1">
      <formula>NOT(ISERROR(SEARCH("&lt;BACK&gt;",F31)))</formula>
    </cfRule>
    <cfRule type="expression" dxfId="4899" priority="855" stopIfTrue="1">
      <formula>NOT(ISERROR(SEARCH("&lt;END_MENU&gt;",F31)))</formula>
    </cfRule>
    <cfRule type="expression" dxfId="4898" priority="856" stopIfTrue="1">
      <formula>NOT(ISERROR(SEARCH("&lt;OPTION&gt;",F31)))</formula>
    </cfRule>
    <cfRule type="expression" dxfId="4897" priority="857" stopIfTrue="1">
      <formula>NOT(ISERROR(SEARCH("&lt;MENU&gt;",F31)))</formula>
    </cfRule>
    <cfRule type="expression" dxfId="4896" priority="858" stopIfTrue="1">
      <formula>NOT(ISERROR(SEARCH("{",F31)))</formula>
    </cfRule>
    <cfRule type="expression" dxfId="4895" priority="859" stopIfTrue="1">
      <formula>NOT(ISERROR(SEARCH("&lt;NARRATOR&gt;",F31)))</formula>
    </cfRule>
    <cfRule type="expression" dxfId="4894" priority="860" stopIfTrue="1">
      <formula>NOT(ISERROR(SEARCH("&lt;GAME&gt;",F31)))</formula>
    </cfRule>
    <cfRule type="expression" dxfId="4893" priority="861" stopIfTrue="1">
      <formula>NOT(ISERROR(SEARCH("[",F31)))</formula>
    </cfRule>
  </conditionalFormatting>
  <conditionalFormatting sqref="F24">
    <cfRule type="expression" dxfId="4892" priority="820" stopIfTrue="1">
      <formula>NOT(ISERROR(SEARCH("—",F24)))</formula>
    </cfRule>
    <cfRule type="expression" dxfId="4891" priority="821" stopIfTrue="1">
      <formula>NOT(ISERROR(SEARCH("&lt;EXIT&gt;",F24)))</formula>
    </cfRule>
    <cfRule type="expression" dxfId="4890" priority="822" stopIfTrue="1">
      <formula>NOT(ISERROR(SEARCH("&lt;EXIT&gt;",F24)))</formula>
    </cfRule>
    <cfRule type="expression" dxfId="4889" priority="823" stopIfTrue="1">
      <formula>NOT(ISERROR(SEARCH("&lt;BREAK&gt;",F24)))</formula>
    </cfRule>
    <cfRule type="expression" dxfId="4888" priority="824" stopIfTrue="1">
      <formula>NOT(ISERROR(SEARCH("&lt;BACK&gt;",F24)))</formula>
    </cfRule>
    <cfRule type="expression" dxfId="4887" priority="825" stopIfTrue="1">
      <formula>NOT(ISERROR(SEARCH("&lt;END_MENU&gt;",F24)))</formula>
    </cfRule>
    <cfRule type="expression" dxfId="4886" priority="826" stopIfTrue="1">
      <formula>NOT(ISERROR(SEARCH("&lt;OPCION&gt;",F24)))</formula>
    </cfRule>
    <cfRule type="expression" dxfId="4885" priority="827" stopIfTrue="1">
      <formula>NOT(ISERROR(SEARCH("&lt;MENU&gt;",F24)))</formula>
    </cfRule>
    <cfRule type="expression" dxfId="4884" priority="828" stopIfTrue="1">
      <formula>NOT(ISERROR(SEARCH("{",F24)))</formula>
    </cfRule>
    <cfRule type="expression" dxfId="4883" priority="829" stopIfTrue="1">
      <formula>NOT(ISERROR(SEARCH("&lt;NARRATOR&gt;",F24)))</formula>
    </cfRule>
    <cfRule type="expression" dxfId="4882" priority="830" stopIfTrue="1">
      <formula>NOT(ISERROR(SEARCH("&lt;GAME&gt;",F24)))</formula>
    </cfRule>
    <cfRule type="expression" dxfId="4881" priority="831" stopIfTrue="1">
      <formula>NOT(ISERROR(SEARCH("[",F24)))</formula>
    </cfRule>
    <cfRule type="expression" dxfId="4880" priority="832" stopIfTrue="1">
      <formula>NOT(ISERROR(SEARCH("&lt;BREAK&gt;",F24)))</formula>
    </cfRule>
    <cfRule type="expression" dxfId="4879" priority="833" stopIfTrue="1">
      <formula>NOT(ISERROR(SEARCH("&lt;BACK&gt;",F24)))</formula>
    </cfRule>
    <cfRule type="expression" dxfId="4878" priority="834" stopIfTrue="1">
      <formula>NOT(ISERROR(SEARCH("&lt;END_MENU&gt;",F24)))</formula>
    </cfRule>
    <cfRule type="expression" dxfId="4877" priority="835" stopIfTrue="1">
      <formula>NOT(ISERROR(SEARCH("&lt;OPTION&gt;",F24)))</formula>
    </cfRule>
    <cfRule type="expression" dxfId="4876" priority="836" stopIfTrue="1">
      <formula>NOT(ISERROR(SEARCH("&lt;MENU&gt;",F24)))</formula>
    </cfRule>
    <cfRule type="expression" dxfId="4875" priority="837" stopIfTrue="1">
      <formula>NOT(ISERROR(SEARCH("{",F24)))</formula>
    </cfRule>
    <cfRule type="expression" dxfId="4874" priority="838" stopIfTrue="1">
      <formula>NOT(ISERROR(SEARCH("&lt;NARRATOR&gt;",F24)))</formula>
    </cfRule>
    <cfRule type="expression" dxfId="4873" priority="839" stopIfTrue="1">
      <formula>NOT(ISERROR(SEARCH("&lt;GAME&gt;",F24)))</formula>
    </cfRule>
    <cfRule type="expression" dxfId="4872" priority="840" stopIfTrue="1">
      <formula>NOT(ISERROR(SEARCH("[",F24)))</formula>
    </cfRule>
  </conditionalFormatting>
  <conditionalFormatting sqref="AJ30 D30 A30 AB30:AD30 BQ30">
    <cfRule type="expression" dxfId="4871" priority="799" stopIfTrue="1">
      <formula>NOT(ISERROR(SEARCH("—",A30)))</formula>
    </cfRule>
    <cfRule type="expression" dxfId="4870" priority="800" stopIfTrue="1">
      <formula>NOT(ISERROR(SEARCH("&lt;EXIT&gt;",A30)))</formula>
    </cfRule>
    <cfRule type="expression" dxfId="4869" priority="801" stopIfTrue="1">
      <formula>NOT(ISERROR(SEARCH("&lt;EXIT&gt;",A30)))</formula>
    </cfRule>
    <cfRule type="expression" dxfId="4868" priority="802" stopIfTrue="1">
      <formula>NOT(ISERROR(SEARCH("&lt;BREAK&gt;",A30)))</formula>
    </cfRule>
    <cfRule type="expression" dxfId="4867" priority="803" stopIfTrue="1">
      <formula>NOT(ISERROR(SEARCH("&lt;BACK&gt;",A30)))</formula>
    </cfRule>
    <cfRule type="expression" dxfId="4866" priority="804" stopIfTrue="1">
      <formula>NOT(ISERROR(SEARCH("&lt;END_MENU&gt;",A30)))</formula>
    </cfRule>
    <cfRule type="expression" dxfId="4865" priority="805" stopIfTrue="1">
      <formula>NOT(ISERROR(SEARCH("&lt;OPCION&gt;",A30)))</formula>
    </cfRule>
    <cfRule type="expression" dxfId="4864" priority="806" stopIfTrue="1">
      <formula>NOT(ISERROR(SEARCH("&lt;MENU&gt;",A30)))</formula>
    </cfRule>
    <cfRule type="expression" dxfId="4863" priority="807" stopIfTrue="1">
      <formula>NOT(ISERROR(SEARCH("{",A30)))</formula>
    </cfRule>
    <cfRule type="expression" dxfId="4862" priority="808" stopIfTrue="1">
      <formula>NOT(ISERROR(SEARCH("&lt;NARRATOR&gt;",A30)))</formula>
    </cfRule>
    <cfRule type="expression" dxfId="4861" priority="809" stopIfTrue="1">
      <formula>NOT(ISERROR(SEARCH("&lt;GAME&gt;",A30)))</formula>
    </cfRule>
    <cfRule type="expression" dxfId="4860" priority="810" stopIfTrue="1">
      <formula>NOT(ISERROR(SEARCH("[",A30)))</formula>
    </cfRule>
    <cfRule type="expression" dxfId="4859" priority="811" stopIfTrue="1">
      <formula>NOT(ISERROR(SEARCH("&lt;BREAK&gt;",A30)))</formula>
    </cfRule>
    <cfRule type="expression" dxfId="4858" priority="812" stopIfTrue="1">
      <formula>NOT(ISERROR(SEARCH("&lt;BACK&gt;",A30)))</formula>
    </cfRule>
    <cfRule type="expression" dxfId="4857" priority="813" stopIfTrue="1">
      <formula>NOT(ISERROR(SEARCH("&lt;END_MENU&gt;",A30)))</formula>
    </cfRule>
    <cfRule type="expression" dxfId="4856" priority="814" stopIfTrue="1">
      <formula>NOT(ISERROR(SEARCH("&lt;OPTION&gt;",A30)))</formula>
    </cfRule>
    <cfRule type="expression" dxfId="4855" priority="815" stopIfTrue="1">
      <formula>NOT(ISERROR(SEARCH("&lt;MENU&gt;",A30)))</formula>
    </cfRule>
    <cfRule type="expression" dxfId="4854" priority="816" stopIfTrue="1">
      <formula>NOT(ISERROR(SEARCH("{",A30)))</formula>
    </cfRule>
    <cfRule type="expression" dxfId="4853" priority="817" stopIfTrue="1">
      <formula>NOT(ISERROR(SEARCH("&lt;NARRATOR&gt;",A30)))</formula>
    </cfRule>
    <cfRule type="expression" dxfId="4852" priority="818" stopIfTrue="1">
      <formula>NOT(ISERROR(SEARCH("&lt;GAME&gt;",A30)))</formula>
    </cfRule>
    <cfRule type="expression" dxfId="4851" priority="819" stopIfTrue="1">
      <formula>NOT(ISERROR(SEARCH("[",A30)))</formula>
    </cfRule>
  </conditionalFormatting>
  <conditionalFormatting sqref="P30:Q30 I30:J30 L30">
    <cfRule type="expression" dxfId="4850" priority="778" stopIfTrue="1">
      <formula>NOT(ISERROR(SEARCH("—",I30)))</formula>
    </cfRule>
    <cfRule type="expression" dxfId="4849" priority="779" stopIfTrue="1">
      <formula>NOT(ISERROR(SEARCH("&lt;EXIT&gt;",I30)))</formula>
    </cfRule>
    <cfRule type="expression" dxfId="4848" priority="780" stopIfTrue="1">
      <formula>NOT(ISERROR(SEARCH("&lt;EXIT&gt;",I30)))</formula>
    </cfRule>
    <cfRule type="expression" dxfId="4847" priority="781" stopIfTrue="1">
      <formula>NOT(ISERROR(SEARCH("&lt;BREAK&gt;",I30)))</formula>
    </cfRule>
    <cfRule type="expression" dxfId="4846" priority="782" stopIfTrue="1">
      <formula>NOT(ISERROR(SEARCH("&lt;BACK&gt;",I30)))</formula>
    </cfRule>
    <cfRule type="expression" dxfId="4845" priority="783" stopIfTrue="1">
      <formula>NOT(ISERROR(SEARCH("&lt;END_MENU&gt;",I30)))</formula>
    </cfRule>
    <cfRule type="expression" dxfId="4844" priority="784" stopIfTrue="1">
      <formula>NOT(ISERROR(SEARCH("&lt;OPCION&gt;",I30)))</formula>
    </cfRule>
    <cfRule type="expression" dxfId="4843" priority="785" stopIfTrue="1">
      <formula>NOT(ISERROR(SEARCH("&lt;MENU&gt;",I30)))</formula>
    </cfRule>
    <cfRule type="expression" dxfId="4842" priority="786" stopIfTrue="1">
      <formula>NOT(ISERROR(SEARCH("{",I30)))</formula>
    </cfRule>
    <cfRule type="expression" dxfId="4841" priority="787" stopIfTrue="1">
      <formula>NOT(ISERROR(SEARCH("&lt;NARRATOR&gt;",I30)))</formula>
    </cfRule>
    <cfRule type="expression" dxfId="4840" priority="788" stopIfTrue="1">
      <formula>NOT(ISERROR(SEARCH("&lt;GAME&gt;",I30)))</formula>
    </cfRule>
    <cfRule type="expression" dxfId="4839" priority="789" stopIfTrue="1">
      <formula>NOT(ISERROR(SEARCH("[",I30)))</formula>
    </cfRule>
    <cfRule type="expression" dxfId="4838" priority="790" stopIfTrue="1">
      <formula>NOT(ISERROR(SEARCH("&lt;BREAK&gt;",I30)))</formula>
    </cfRule>
    <cfRule type="expression" dxfId="4837" priority="791" stopIfTrue="1">
      <formula>NOT(ISERROR(SEARCH("&lt;BACK&gt;",I30)))</formula>
    </cfRule>
    <cfRule type="expression" dxfId="4836" priority="792" stopIfTrue="1">
      <formula>NOT(ISERROR(SEARCH("&lt;END_MENU&gt;",I30)))</formula>
    </cfRule>
    <cfRule type="expression" dxfId="4835" priority="793" stopIfTrue="1">
      <formula>NOT(ISERROR(SEARCH("&lt;OPTION&gt;",I30)))</formula>
    </cfRule>
    <cfRule type="expression" dxfId="4834" priority="794" stopIfTrue="1">
      <formula>NOT(ISERROR(SEARCH("&lt;MENU&gt;",I30)))</formula>
    </cfRule>
    <cfRule type="expression" dxfId="4833" priority="795" stopIfTrue="1">
      <formula>NOT(ISERROR(SEARCH("{",I30)))</formula>
    </cfRule>
    <cfRule type="expression" dxfId="4832" priority="796" stopIfTrue="1">
      <formula>NOT(ISERROR(SEARCH("&lt;NARRATOR&gt;",I30)))</formula>
    </cfRule>
    <cfRule type="expression" dxfId="4831" priority="797" stopIfTrue="1">
      <formula>NOT(ISERROR(SEARCH("&lt;GAME&gt;",I30)))</formula>
    </cfRule>
    <cfRule type="expression" dxfId="4830" priority="798" stopIfTrue="1">
      <formula>NOT(ISERROR(SEARCH("[",I30)))</formula>
    </cfRule>
  </conditionalFormatting>
  <conditionalFormatting sqref="M30:O30">
    <cfRule type="expression" dxfId="4829" priority="757" stopIfTrue="1">
      <formula>NOT(ISERROR(SEARCH("—",M30)))</formula>
    </cfRule>
    <cfRule type="expression" dxfId="4828" priority="758" stopIfTrue="1">
      <formula>NOT(ISERROR(SEARCH("&lt;EXIT&gt;",M30)))</formula>
    </cfRule>
    <cfRule type="expression" dxfId="4827" priority="759" stopIfTrue="1">
      <formula>NOT(ISERROR(SEARCH("&lt;EXIT&gt;",M30)))</formula>
    </cfRule>
    <cfRule type="expression" dxfId="4826" priority="760" stopIfTrue="1">
      <formula>NOT(ISERROR(SEARCH("&lt;BREAK&gt;",M30)))</formula>
    </cfRule>
    <cfRule type="expression" dxfId="4825" priority="761" stopIfTrue="1">
      <formula>NOT(ISERROR(SEARCH("&lt;BACK&gt;",M30)))</formula>
    </cfRule>
    <cfRule type="expression" dxfId="4824" priority="762" stopIfTrue="1">
      <formula>NOT(ISERROR(SEARCH("&lt;END_MENU&gt;",M30)))</formula>
    </cfRule>
    <cfRule type="expression" dxfId="4823" priority="763" stopIfTrue="1">
      <formula>NOT(ISERROR(SEARCH("&lt;OPCION&gt;",M30)))</formula>
    </cfRule>
    <cfRule type="expression" dxfId="4822" priority="764" stopIfTrue="1">
      <formula>NOT(ISERROR(SEARCH("&lt;MENU&gt;",M30)))</formula>
    </cfRule>
    <cfRule type="expression" dxfId="4821" priority="765" stopIfTrue="1">
      <formula>NOT(ISERROR(SEARCH("{",M30)))</formula>
    </cfRule>
    <cfRule type="expression" dxfId="4820" priority="766" stopIfTrue="1">
      <formula>NOT(ISERROR(SEARCH("&lt;NARRATOR&gt;",M30)))</formula>
    </cfRule>
    <cfRule type="expression" dxfId="4819" priority="767" stopIfTrue="1">
      <formula>NOT(ISERROR(SEARCH("&lt;GAME&gt;",M30)))</formula>
    </cfRule>
    <cfRule type="expression" dxfId="4818" priority="768" stopIfTrue="1">
      <formula>NOT(ISERROR(SEARCH("[",M30)))</formula>
    </cfRule>
    <cfRule type="expression" dxfId="4817" priority="769" stopIfTrue="1">
      <formula>NOT(ISERROR(SEARCH("&lt;BREAK&gt;",M30)))</formula>
    </cfRule>
    <cfRule type="expression" dxfId="4816" priority="770" stopIfTrue="1">
      <formula>NOT(ISERROR(SEARCH("&lt;BACK&gt;",M30)))</formula>
    </cfRule>
    <cfRule type="expression" dxfId="4815" priority="771" stopIfTrue="1">
      <formula>NOT(ISERROR(SEARCH("&lt;END_MENU&gt;",M30)))</formula>
    </cfRule>
    <cfRule type="expression" dxfId="4814" priority="772" stopIfTrue="1">
      <formula>NOT(ISERROR(SEARCH("&lt;OPTION&gt;",M30)))</formula>
    </cfRule>
    <cfRule type="expression" dxfId="4813" priority="773" stopIfTrue="1">
      <formula>NOT(ISERROR(SEARCH("&lt;MENU&gt;",M30)))</formula>
    </cfRule>
    <cfRule type="expression" dxfId="4812" priority="774" stopIfTrue="1">
      <formula>NOT(ISERROR(SEARCH("{",M30)))</formula>
    </cfRule>
    <cfRule type="expression" dxfId="4811" priority="775" stopIfTrue="1">
      <formula>NOT(ISERROR(SEARCH("&lt;NARRATOR&gt;",M30)))</formula>
    </cfRule>
    <cfRule type="expression" dxfId="4810" priority="776" stopIfTrue="1">
      <formula>NOT(ISERROR(SEARCH("&lt;GAME&gt;",M30)))</formula>
    </cfRule>
    <cfRule type="expression" dxfId="4809" priority="777" stopIfTrue="1">
      <formula>NOT(ISERROR(SEARCH("[",M30)))</formula>
    </cfRule>
  </conditionalFormatting>
  <conditionalFormatting sqref="B30:C30">
    <cfRule type="expression" dxfId="4808" priority="736" stopIfTrue="1">
      <formula>NOT(ISERROR(SEARCH("—",B30)))</formula>
    </cfRule>
    <cfRule type="expression" dxfId="4807" priority="737" stopIfTrue="1">
      <formula>NOT(ISERROR(SEARCH("&lt;EXIT&gt;",B30)))</formula>
    </cfRule>
    <cfRule type="expression" dxfId="4806" priority="738" stopIfTrue="1">
      <formula>NOT(ISERROR(SEARCH("&lt;EXIT&gt;",B30)))</formula>
    </cfRule>
    <cfRule type="expression" dxfId="4805" priority="739" stopIfTrue="1">
      <formula>NOT(ISERROR(SEARCH("&lt;BREAK&gt;",B30)))</formula>
    </cfRule>
    <cfRule type="expression" dxfId="4804" priority="740" stopIfTrue="1">
      <formula>NOT(ISERROR(SEARCH("&lt;BACK&gt;",B30)))</formula>
    </cfRule>
    <cfRule type="expression" dxfId="4803" priority="741" stopIfTrue="1">
      <formula>NOT(ISERROR(SEARCH("&lt;END_MENU&gt;",B30)))</formula>
    </cfRule>
    <cfRule type="expression" dxfId="4802" priority="742" stopIfTrue="1">
      <formula>NOT(ISERROR(SEARCH("&lt;OPCION&gt;",B30)))</formula>
    </cfRule>
    <cfRule type="expression" dxfId="4801" priority="743" stopIfTrue="1">
      <formula>NOT(ISERROR(SEARCH("&lt;MENU&gt;",B30)))</formula>
    </cfRule>
    <cfRule type="expression" dxfId="4800" priority="744" stopIfTrue="1">
      <formula>NOT(ISERROR(SEARCH("{",B30)))</formula>
    </cfRule>
    <cfRule type="expression" dxfId="4799" priority="745" stopIfTrue="1">
      <formula>NOT(ISERROR(SEARCH("&lt;NARRATOR&gt;",B30)))</formula>
    </cfRule>
    <cfRule type="expression" dxfId="4798" priority="746" stopIfTrue="1">
      <formula>NOT(ISERROR(SEARCH("&lt;GAME&gt;",B30)))</formula>
    </cfRule>
    <cfRule type="expression" dxfId="4797" priority="747" stopIfTrue="1">
      <formula>NOT(ISERROR(SEARCH("[",B30)))</formula>
    </cfRule>
    <cfRule type="expression" dxfId="4796" priority="748" stopIfTrue="1">
      <formula>NOT(ISERROR(SEARCH("&lt;BREAK&gt;",B30)))</formula>
    </cfRule>
    <cfRule type="expression" dxfId="4795" priority="749" stopIfTrue="1">
      <formula>NOT(ISERROR(SEARCH("&lt;BACK&gt;",B30)))</formula>
    </cfRule>
    <cfRule type="expression" dxfId="4794" priority="750" stopIfTrue="1">
      <formula>NOT(ISERROR(SEARCH("&lt;END_MENU&gt;",B30)))</formula>
    </cfRule>
    <cfRule type="expression" dxfId="4793" priority="751" stopIfTrue="1">
      <formula>NOT(ISERROR(SEARCH("&lt;OPTION&gt;",B30)))</formula>
    </cfRule>
    <cfRule type="expression" dxfId="4792" priority="752" stopIfTrue="1">
      <formula>NOT(ISERROR(SEARCH("&lt;MENU&gt;",B30)))</formula>
    </cfRule>
    <cfRule type="expression" dxfId="4791" priority="753" stopIfTrue="1">
      <formula>NOT(ISERROR(SEARCH("{",B30)))</formula>
    </cfRule>
    <cfRule type="expression" dxfId="4790" priority="754" stopIfTrue="1">
      <formula>NOT(ISERROR(SEARCH("&lt;NARRATOR&gt;",B30)))</formula>
    </cfRule>
    <cfRule type="expression" dxfId="4789" priority="755" stopIfTrue="1">
      <formula>NOT(ISERROR(SEARCH("&lt;GAME&gt;",B30)))</formula>
    </cfRule>
    <cfRule type="expression" dxfId="4788" priority="756" stopIfTrue="1">
      <formula>NOT(ISERROR(SEARCH("[",B30)))</formula>
    </cfRule>
  </conditionalFormatting>
  <conditionalFormatting sqref="E30">
    <cfRule type="expression" dxfId="4787" priority="715" stopIfTrue="1">
      <formula>NOT(ISERROR(SEARCH("—",E30)))</formula>
    </cfRule>
    <cfRule type="expression" dxfId="4786" priority="716" stopIfTrue="1">
      <formula>NOT(ISERROR(SEARCH("&lt;EXIT&gt;",E30)))</formula>
    </cfRule>
    <cfRule type="expression" dxfId="4785" priority="717" stopIfTrue="1">
      <formula>NOT(ISERROR(SEARCH("&lt;EXIT&gt;",E30)))</formula>
    </cfRule>
    <cfRule type="expression" dxfId="4784" priority="718" stopIfTrue="1">
      <formula>NOT(ISERROR(SEARCH("&lt;BREAK&gt;",E30)))</formula>
    </cfRule>
    <cfRule type="expression" dxfId="4783" priority="719" stopIfTrue="1">
      <formula>NOT(ISERROR(SEARCH("&lt;BACK&gt;",E30)))</formula>
    </cfRule>
    <cfRule type="expression" dxfId="4782" priority="720" stopIfTrue="1">
      <formula>NOT(ISERROR(SEARCH("&lt;END_MENU&gt;",E30)))</formula>
    </cfRule>
    <cfRule type="expression" dxfId="4781" priority="721" stopIfTrue="1">
      <formula>NOT(ISERROR(SEARCH("&lt;OPCION&gt;",E30)))</formula>
    </cfRule>
    <cfRule type="expression" dxfId="4780" priority="722" stopIfTrue="1">
      <formula>NOT(ISERROR(SEARCH("&lt;MENU&gt;",E30)))</formula>
    </cfRule>
    <cfRule type="expression" dxfId="4779" priority="723" stopIfTrue="1">
      <formula>NOT(ISERROR(SEARCH("{",E30)))</formula>
    </cfRule>
    <cfRule type="expression" dxfId="4778" priority="724" stopIfTrue="1">
      <formula>NOT(ISERROR(SEARCH("&lt;NARRATOR&gt;",E30)))</formula>
    </cfRule>
    <cfRule type="expression" dxfId="4777" priority="725" stopIfTrue="1">
      <formula>NOT(ISERROR(SEARCH("&lt;GAME&gt;",E30)))</formula>
    </cfRule>
    <cfRule type="expression" dxfId="4776" priority="726" stopIfTrue="1">
      <formula>NOT(ISERROR(SEARCH("[",E30)))</formula>
    </cfRule>
    <cfRule type="expression" dxfId="4775" priority="727" stopIfTrue="1">
      <formula>NOT(ISERROR(SEARCH("&lt;BREAK&gt;",E30)))</formula>
    </cfRule>
    <cfRule type="expression" dxfId="4774" priority="728" stopIfTrue="1">
      <formula>NOT(ISERROR(SEARCH("&lt;BACK&gt;",E30)))</formula>
    </cfRule>
    <cfRule type="expression" dxfId="4773" priority="729" stopIfTrue="1">
      <formula>NOT(ISERROR(SEARCH("&lt;END_MENU&gt;",E30)))</formula>
    </cfRule>
    <cfRule type="expression" dxfId="4772" priority="730" stopIfTrue="1">
      <formula>NOT(ISERROR(SEARCH("&lt;OPTION&gt;",E30)))</formula>
    </cfRule>
    <cfRule type="expression" dxfId="4771" priority="731" stopIfTrue="1">
      <formula>NOT(ISERROR(SEARCH("&lt;MENU&gt;",E30)))</formula>
    </cfRule>
    <cfRule type="expression" dxfId="4770" priority="732" stopIfTrue="1">
      <formula>NOT(ISERROR(SEARCH("{",E30)))</formula>
    </cfRule>
    <cfRule type="expression" dxfId="4769" priority="733" stopIfTrue="1">
      <formula>NOT(ISERROR(SEARCH("&lt;NARRATOR&gt;",E30)))</formula>
    </cfRule>
    <cfRule type="expression" dxfId="4768" priority="734" stopIfTrue="1">
      <formula>NOT(ISERROR(SEARCH("&lt;GAME&gt;",E30)))</formula>
    </cfRule>
    <cfRule type="expression" dxfId="4767" priority="735" stopIfTrue="1">
      <formula>NOT(ISERROR(SEARCH("[",E30)))</formula>
    </cfRule>
  </conditionalFormatting>
  <conditionalFormatting sqref="AA30">
    <cfRule type="expression" dxfId="4766" priority="694" stopIfTrue="1">
      <formula>NOT(ISERROR(SEARCH("—",AA30)))</formula>
    </cfRule>
    <cfRule type="expression" dxfId="4765" priority="695" stopIfTrue="1">
      <formula>NOT(ISERROR(SEARCH("&lt;EXIT&gt;",AA30)))</formula>
    </cfRule>
    <cfRule type="expression" dxfId="4764" priority="696" stopIfTrue="1">
      <formula>NOT(ISERROR(SEARCH("&lt;EXIT&gt;",AA30)))</formula>
    </cfRule>
    <cfRule type="expression" dxfId="4763" priority="697" stopIfTrue="1">
      <formula>NOT(ISERROR(SEARCH("&lt;BREAK&gt;",AA30)))</formula>
    </cfRule>
    <cfRule type="expression" dxfId="4762" priority="698" stopIfTrue="1">
      <formula>NOT(ISERROR(SEARCH("&lt;BACK&gt;",AA30)))</formula>
    </cfRule>
    <cfRule type="expression" dxfId="4761" priority="699" stopIfTrue="1">
      <formula>NOT(ISERROR(SEARCH("&lt;END_MENU&gt;",AA30)))</formula>
    </cfRule>
    <cfRule type="expression" dxfId="4760" priority="700" stopIfTrue="1">
      <formula>NOT(ISERROR(SEARCH("&lt;OPCION&gt;",AA30)))</formula>
    </cfRule>
    <cfRule type="expression" dxfId="4759" priority="701" stopIfTrue="1">
      <formula>NOT(ISERROR(SEARCH("&lt;MENU&gt;",AA30)))</formula>
    </cfRule>
    <cfRule type="expression" dxfId="4758" priority="702" stopIfTrue="1">
      <formula>NOT(ISERROR(SEARCH("{",AA30)))</formula>
    </cfRule>
    <cfRule type="expression" dxfId="4757" priority="703" stopIfTrue="1">
      <formula>NOT(ISERROR(SEARCH("&lt;NARRATOR&gt;",AA30)))</formula>
    </cfRule>
    <cfRule type="expression" dxfId="4756" priority="704" stopIfTrue="1">
      <formula>NOT(ISERROR(SEARCH("&lt;GAME&gt;",AA30)))</formula>
    </cfRule>
    <cfRule type="expression" dxfId="4755" priority="705" stopIfTrue="1">
      <formula>NOT(ISERROR(SEARCH("[",AA30)))</formula>
    </cfRule>
    <cfRule type="expression" dxfId="4754" priority="706" stopIfTrue="1">
      <formula>NOT(ISERROR(SEARCH("&lt;BREAK&gt;",AA30)))</formula>
    </cfRule>
    <cfRule type="expression" dxfId="4753" priority="707" stopIfTrue="1">
      <formula>NOT(ISERROR(SEARCH("&lt;BACK&gt;",AA30)))</formula>
    </cfRule>
    <cfRule type="expression" dxfId="4752" priority="708" stopIfTrue="1">
      <formula>NOT(ISERROR(SEARCH("&lt;END_MENU&gt;",AA30)))</formula>
    </cfRule>
    <cfRule type="expression" dxfId="4751" priority="709" stopIfTrue="1">
      <formula>NOT(ISERROR(SEARCH("&lt;OPTION&gt;",AA30)))</formula>
    </cfRule>
    <cfRule type="expression" dxfId="4750" priority="710" stopIfTrue="1">
      <formula>NOT(ISERROR(SEARCH("&lt;MENU&gt;",AA30)))</formula>
    </cfRule>
    <cfRule type="expression" dxfId="4749" priority="711" stopIfTrue="1">
      <formula>NOT(ISERROR(SEARCH("{",AA30)))</formula>
    </cfRule>
    <cfRule type="expression" dxfId="4748" priority="712" stopIfTrue="1">
      <formula>NOT(ISERROR(SEARCH("&lt;NARRATOR&gt;",AA30)))</formula>
    </cfRule>
    <cfRule type="expression" dxfId="4747" priority="713" stopIfTrue="1">
      <formula>NOT(ISERROR(SEARCH("&lt;GAME&gt;",AA30)))</formula>
    </cfRule>
    <cfRule type="expression" dxfId="4746" priority="714" stopIfTrue="1">
      <formula>NOT(ISERROR(SEARCH("[",AA30)))</formula>
    </cfRule>
  </conditionalFormatting>
  <conditionalFormatting sqref="Z30">
    <cfRule type="expression" dxfId="4745" priority="673" stopIfTrue="1">
      <formula>NOT(ISERROR(SEARCH("—",Z30)))</formula>
    </cfRule>
    <cfRule type="expression" dxfId="4744" priority="674" stopIfTrue="1">
      <formula>NOT(ISERROR(SEARCH("&lt;EXIT&gt;",Z30)))</formula>
    </cfRule>
    <cfRule type="expression" dxfId="4743" priority="675" stopIfTrue="1">
      <formula>NOT(ISERROR(SEARCH("&lt;EXIT&gt;",Z30)))</formula>
    </cfRule>
    <cfRule type="expression" dxfId="4742" priority="676" stopIfTrue="1">
      <formula>NOT(ISERROR(SEARCH("&lt;BREAK&gt;",Z30)))</formula>
    </cfRule>
    <cfRule type="expression" dxfId="4741" priority="677" stopIfTrue="1">
      <formula>NOT(ISERROR(SEARCH("&lt;BACK&gt;",Z30)))</formula>
    </cfRule>
    <cfRule type="expression" dxfId="4740" priority="678" stopIfTrue="1">
      <formula>NOT(ISERROR(SEARCH("&lt;END_MENU&gt;",Z30)))</formula>
    </cfRule>
    <cfRule type="expression" dxfId="4739" priority="679" stopIfTrue="1">
      <formula>NOT(ISERROR(SEARCH("&lt;OPCION&gt;",Z30)))</formula>
    </cfRule>
    <cfRule type="expression" dxfId="4738" priority="680" stopIfTrue="1">
      <formula>NOT(ISERROR(SEARCH("&lt;MENU&gt;",Z30)))</formula>
    </cfRule>
    <cfRule type="expression" dxfId="4737" priority="681" stopIfTrue="1">
      <formula>NOT(ISERROR(SEARCH("{",Z30)))</formula>
    </cfRule>
    <cfRule type="expression" dxfId="4736" priority="682" stopIfTrue="1">
      <formula>NOT(ISERROR(SEARCH("&lt;NARRATOR&gt;",Z30)))</formula>
    </cfRule>
    <cfRule type="expression" dxfId="4735" priority="683" stopIfTrue="1">
      <formula>NOT(ISERROR(SEARCH("&lt;GAME&gt;",Z30)))</formula>
    </cfRule>
    <cfRule type="expression" dxfId="4734" priority="684" stopIfTrue="1">
      <formula>NOT(ISERROR(SEARCH("[",Z30)))</formula>
    </cfRule>
    <cfRule type="expression" dxfId="4733" priority="685" stopIfTrue="1">
      <formula>NOT(ISERROR(SEARCH("&lt;BREAK&gt;",Z30)))</formula>
    </cfRule>
    <cfRule type="expression" dxfId="4732" priority="686" stopIfTrue="1">
      <formula>NOT(ISERROR(SEARCH("&lt;BACK&gt;",Z30)))</formula>
    </cfRule>
    <cfRule type="expression" dxfId="4731" priority="687" stopIfTrue="1">
      <formula>NOT(ISERROR(SEARCH("&lt;END_MENU&gt;",Z30)))</formula>
    </cfRule>
    <cfRule type="expression" dxfId="4730" priority="688" stopIfTrue="1">
      <formula>NOT(ISERROR(SEARCH("&lt;OPTION&gt;",Z30)))</formula>
    </cfRule>
    <cfRule type="expression" dxfId="4729" priority="689" stopIfTrue="1">
      <formula>NOT(ISERROR(SEARCH("&lt;MENU&gt;",Z30)))</formula>
    </cfRule>
    <cfRule type="expression" dxfId="4728" priority="690" stopIfTrue="1">
      <formula>NOT(ISERROR(SEARCH("{",Z30)))</formula>
    </cfRule>
    <cfRule type="expression" dxfId="4727" priority="691" stopIfTrue="1">
      <formula>NOT(ISERROR(SEARCH("&lt;NARRATOR&gt;",Z30)))</formula>
    </cfRule>
    <cfRule type="expression" dxfId="4726" priority="692" stopIfTrue="1">
      <formula>NOT(ISERROR(SEARCH("&lt;GAME&gt;",Z30)))</formula>
    </cfRule>
    <cfRule type="expression" dxfId="4725" priority="693" stopIfTrue="1">
      <formula>NOT(ISERROR(SEARCH("[",Z30)))</formula>
    </cfRule>
  </conditionalFormatting>
  <conditionalFormatting sqref="F30">
    <cfRule type="expression" dxfId="4724" priority="652" stopIfTrue="1">
      <formula>NOT(ISERROR(SEARCH("—",F30)))</formula>
    </cfRule>
    <cfRule type="expression" dxfId="4723" priority="653" stopIfTrue="1">
      <formula>NOT(ISERROR(SEARCH("&lt;EXIT&gt;",F30)))</formula>
    </cfRule>
    <cfRule type="expression" dxfId="4722" priority="654" stopIfTrue="1">
      <formula>NOT(ISERROR(SEARCH("&lt;EXIT&gt;",F30)))</formula>
    </cfRule>
    <cfRule type="expression" dxfId="4721" priority="655" stopIfTrue="1">
      <formula>NOT(ISERROR(SEARCH("&lt;BREAK&gt;",F30)))</formula>
    </cfRule>
    <cfRule type="expression" dxfId="4720" priority="656" stopIfTrue="1">
      <formula>NOT(ISERROR(SEARCH("&lt;BACK&gt;",F30)))</formula>
    </cfRule>
    <cfRule type="expression" dxfId="4719" priority="657" stopIfTrue="1">
      <formula>NOT(ISERROR(SEARCH("&lt;END_MENU&gt;",F30)))</formula>
    </cfRule>
    <cfRule type="expression" dxfId="4718" priority="658" stopIfTrue="1">
      <formula>NOT(ISERROR(SEARCH("&lt;OPCION&gt;",F30)))</formula>
    </cfRule>
    <cfRule type="expression" dxfId="4717" priority="659" stopIfTrue="1">
      <formula>NOT(ISERROR(SEARCH("&lt;MENU&gt;",F30)))</formula>
    </cfRule>
    <cfRule type="expression" dxfId="4716" priority="660" stopIfTrue="1">
      <formula>NOT(ISERROR(SEARCH("{",F30)))</formula>
    </cfRule>
    <cfRule type="expression" dxfId="4715" priority="661" stopIfTrue="1">
      <formula>NOT(ISERROR(SEARCH("&lt;NARRATOR&gt;",F30)))</formula>
    </cfRule>
    <cfRule type="expression" dxfId="4714" priority="662" stopIfTrue="1">
      <formula>NOT(ISERROR(SEARCH("&lt;GAME&gt;",F30)))</formula>
    </cfRule>
    <cfRule type="expression" dxfId="4713" priority="663" stopIfTrue="1">
      <formula>NOT(ISERROR(SEARCH("[",F30)))</formula>
    </cfRule>
    <cfRule type="expression" dxfId="4712" priority="664" stopIfTrue="1">
      <formula>NOT(ISERROR(SEARCH("&lt;BREAK&gt;",F30)))</formula>
    </cfRule>
    <cfRule type="expression" dxfId="4711" priority="665" stopIfTrue="1">
      <formula>NOT(ISERROR(SEARCH("&lt;BACK&gt;",F30)))</formula>
    </cfRule>
    <cfRule type="expression" dxfId="4710" priority="666" stopIfTrue="1">
      <formula>NOT(ISERROR(SEARCH("&lt;END_MENU&gt;",F30)))</formula>
    </cfRule>
    <cfRule type="expression" dxfId="4709" priority="667" stopIfTrue="1">
      <formula>NOT(ISERROR(SEARCH("&lt;OPTION&gt;",F30)))</formula>
    </cfRule>
    <cfRule type="expression" dxfId="4708" priority="668" stopIfTrue="1">
      <formula>NOT(ISERROR(SEARCH("&lt;MENU&gt;",F30)))</formula>
    </cfRule>
    <cfRule type="expression" dxfId="4707" priority="669" stopIfTrue="1">
      <formula>NOT(ISERROR(SEARCH("{",F30)))</formula>
    </cfRule>
    <cfRule type="expression" dxfId="4706" priority="670" stopIfTrue="1">
      <formula>NOT(ISERROR(SEARCH("&lt;NARRATOR&gt;",F30)))</formula>
    </cfRule>
    <cfRule type="expression" dxfId="4705" priority="671" stopIfTrue="1">
      <formula>NOT(ISERROR(SEARCH("&lt;GAME&gt;",F30)))</formula>
    </cfRule>
    <cfRule type="expression" dxfId="4704" priority="672" stopIfTrue="1">
      <formula>NOT(ISERROR(SEARCH("[",F30)))</formula>
    </cfRule>
  </conditionalFormatting>
  <conditionalFormatting sqref="AJ18 BQ18 I18:J18 AA18:AD18 A18:F18 L18:Q18">
    <cfRule type="expression" dxfId="4703" priority="631" stopIfTrue="1">
      <formula>NOT(ISERROR(SEARCH("—",A18)))</formula>
    </cfRule>
    <cfRule type="expression" dxfId="4702" priority="632" stopIfTrue="1">
      <formula>NOT(ISERROR(SEARCH("&lt;EXIT&gt;",A18)))</formula>
    </cfRule>
    <cfRule type="expression" dxfId="4701" priority="633" stopIfTrue="1">
      <formula>NOT(ISERROR(SEARCH("&lt;EXIT&gt;",A18)))</formula>
    </cfRule>
    <cfRule type="expression" dxfId="4700" priority="634" stopIfTrue="1">
      <formula>NOT(ISERROR(SEARCH("&lt;BREAK&gt;",A18)))</formula>
    </cfRule>
    <cfRule type="expression" dxfId="4699" priority="635" stopIfTrue="1">
      <formula>NOT(ISERROR(SEARCH("&lt;BACK&gt;",A18)))</formula>
    </cfRule>
    <cfRule type="expression" dxfId="4698" priority="636" stopIfTrue="1">
      <formula>NOT(ISERROR(SEARCH("&lt;END_MENU&gt;",A18)))</formula>
    </cfRule>
    <cfRule type="expression" dxfId="4697" priority="637" stopIfTrue="1">
      <formula>NOT(ISERROR(SEARCH("&lt;OPCION&gt;",A18)))</formula>
    </cfRule>
    <cfRule type="expression" dxfId="4696" priority="638" stopIfTrue="1">
      <formula>NOT(ISERROR(SEARCH("&lt;MENU&gt;",A18)))</formula>
    </cfRule>
    <cfRule type="expression" dxfId="4695" priority="639" stopIfTrue="1">
      <formula>NOT(ISERROR(SEARCH("{",A18)))</formula>
    </cfRule>
    <cfRule type="expression" dxfId="4694" priority="640" stopIfTrue="1">
      <formula>NOT(ISERROR(SEARCH("&lt;NARRATOR&gt;",A18)))</formula>
    </cfRule>
    <cfRule type="expression" dxfId="4693" priority="641" stopIfTrue="1">
      <formula>NOT(ISERROR(SEARCH("&lt;GAME&gt;",A18)))</formula>
    </cfRule>
    <cfRule type="expression" dxfId="4692" priority="642" stopIfTrue="1">
      <formula>NOT(ISERROR(SEARCH("[",A18)))</formula>
    </cfRule>
    <cfRule type="expression" dxfId="4691" priority="643" stopIfTrue="1">
      <formula>NOT(ISERROR(SEARCH("&lt;BREAK&gt;",A18)))</formula>
    </cfRule>
    <cfRule type="expression" dxfId="4690" priority="644" stopIfTrue="1">
      <formula>NOT(ISERROR(SEARCH("&lt;BACK&gt;",A18)))</formula>
    </cfRule>
    <cfRule type="expression" dxfId="4689" priority="645" stopIfTrue="1">
      <formula>NOT(ISERROR(SEARCH("&lt;END_MENU&gt;",A18)))</formula>
    </cfRule>
    <cfRule type="expression" dxfId="4688" priority="646" stopIfTrue="1">
      <formula>NOT(ISERROR(SEARCH("&lt;OPTION&gt;",A18)))</formula>
    </cfRule>
    <cfRule type="expression" dxfId="4687" priority="647" stopIfTrue="1">
      <formula>NOT(ISERROR(SEARCH("&lt;MENU&gt;",A18)))</formula>
    </cfRule>
    <cfRule type="expression" dxfId="4686" priority="648" stopIfTrue="1">
      <formula>NOT(ISERROR(SEARCH("{",A18)))</formula>
    </cfRule>
    <cfRule type="expression" dxfId="4685" priority="649" stopIfTrue="1">
      <formula>NOT(ISERROR(SEARCH("&lt;NARRATOR&gt;",A18)))</formula>
    </cfRule>
    <cfRule type="expression" dxfId="4684" priority="650" stopIfTrue="1">
      <formula>NOT(ISERROR(SEARCH("&lt;GAME&gt;",A18)))</formula>
    </cfRule>
    <cfRule type="expression" dxfId="4683" priority="651" stopIfTrue="1">
      <formula>NOT(ISERROR(SEARCH("[",A18)))</formula>
    </cfRule>
  </conditionalFormatting>
  <conditionalFormatting sqref="Z18">
    <cfRule type="expression" dxfId="4682" priority="610" stopIfTrue="1">
      <formula>NOT(ISERROR(SEARCH("—",Z18)))</formula>
    </cfRule>
    <cfRule type="expression" dxfId="4681" priority="611" stopIfTrue="1">
      <formula>NOT(ISERROR(SEARCH("&lt;EXIT&gt;",Z18)))</formula>
    </cfRule>
    <cfRule type="expression" dxfId="4680" priority="612" stopIfTrue="1">
      <formula>NOT(ISERROR(SEARCH("&lt;EXIT&gt;",Z18)))</formula>
    </cfRule>
    <cfRule type="expression" dxfId="4679" priority="613" stopIfTrue="1">
      <formula>NOT(ISERROR(SEARCH("&lt;BREAK&gt;",Z18)))</formula>
    </cfRule>
    <cfRule type="expression" dxfId="4678" priority="614" stopIfTrue="1">
      <formula>NOT(ISERROR(SEARCH("&lt;BACK&gt;",Z18)))</formula>
    </cfRule>
    <cfRule type="expression" dxfId="4677" priority="615" stopIfTrue="1">
      <formula>NOT(ISERROR(SEARCH("&lt;END_MENU&gt;",Z18)))</formula>
    </cfRule>
    <cfRule type="expression" dxfId="4676" priority="616" stopIfTrue="1">
      <formula>NOT(ISERROR(SEARCH("&lt;OPCION&gt;",Z18)))</formula>
    </cfRule>
    <cfRule type="expression" dxfId="4675" priority="617" stopIfTrue="1">
      <formula>NOT(ISERROR(SEARCH("&lt;MENU&gt;",Z18)))</formula>
    </cfRule>
    <cfRule type="expression" dxfId="4674" priority="618" stopIfTrue="1">
      <formula>NOT(ISERROR(SEARCH("{",Z18)))</formula>
    </cfRule>
    <cfRule type="expression" dxfId="4673" priority="619" stopIfTrue="1">
      <formula>NOT(ISERROR(SEARCH("&lt;NARRATOR&gt;",Z18)))</formula>
    </cfRule>
    <cfRule type="expression" dxfId="4672" priority="620" stopIfTrue="1">
      <formula>NOT(ISERROR(SEARCH("&lt;GAME&gt;",Z18)))</formula>
    </cfRule>
    <cfRule type="expression" dxfId="4671" priority="621" stopIfTrue="1">
      <formula>NOT(ISERROR(SEARCH("[",Z18)))</formula>
    </cfRule>
    <cfRule type="expression" dxfId="4670" priority="622" stopIfTrue="1">
      <formula>NOT(ISERROR(SEARCH("&lt;BREAK&gt;",Z18)))</formula>
    </cfRule>
    <cfRule type="expression" dxfId="4669" priority="623" stopIfTrue="1">
      <formula>NOT(ISERROR(SEARCH("&lt;BACK&gt;",Z18)))</formula>
    </cfRule>
    <cfRule type="expression" dxfId="4668" priority="624" stopIfTrue="1">
      <formula>NOT(ISERROR(SEARCH("&lt;END_MENU&gt;",Z18)))</formula>
    </cfRule>
    <cfRule type="expression" dxfId="4667" priority="625" stopIfTrue="1">
      <formula>NOT(ISERROR(SEARCH("&lt;OPTION&gt;",Z18)))</formula>
    </cfRule>
    <cfRule type="expression" dxfId="4666" priority="626" stopIfTrue="1">
      <formula>NOT(ISERROR(SEARCH("&lt;MENU&gt;",Z18)))</formula>
    </cfRule>
    <cfRule type="expression" dxfId="4665" priority="627" stopIfTrue="1">
      <formula>NOT(ISERROR(SEARCH("{",Z18)))</formula>
    </cfRule>
    <cfRule type="expression" dxfId="4664" priority="628" stopIfTrue="1">
      <formula>NOT(ISERROR(SEARCH("&lt;NARRATOR&gt;",Z18)))</formula>
    </cfRule>
    <cfRule type="expression" dxfId="4663" priority="629" stopIfTrue="1">
      <formula>NOT(ISERROR(SEARCH("&lt;GAME&gt;",Z18)))</formula>
    </cfRule>
    <cfRule type="expression" dxfId="4662" priority="630" stopIfTrue="1">
      <formula>NOT(ISERROR(SEARCH("[",Z18)))</formula>
    </cfRule>
  </conditionalFormatting>
  <conditionalFormatting sqref="AK71 B71:F71 I71:N71 Q71">
    <cfRule type="expression" dxfId="4661" priority="589" stopIfTrue="1">
      <formula>NOT(ISERROR(SEARCH("—",B71)))</formula>
    </cfRule>
    <cfRule type="expression" dxfId="4660" priority="590" stopIfTrue="1">
      <formula>NOT(ISERROR(SEARCH("&lt;EXIT&gt;",B71)))</formula>
    </cfRule>
    <cfRule type="expression" dxfId="4659" priority="591" stopIfTrue="1">
      <formula>NOT(ISERROR(SEARCH("&lt;EXIT&gt;",B71)))</formula>
    </cfRule>
    <cfRule type="expression" dxfId="4658" priority="592" stopIfTrue="1">
      <formula>NOT(ISERROR(SEARCH("&lt;BREAK&gt;",B71)))</formula>
    </cfRule>
    <cfRule type="expression" dxfId="4657" priority="593" stopIfTrue="1">
      <formula>NOT(ISERROR(SEARCH("&lt;BACK&gt;",B71)))</formula>
    </cfRule>
    <cfRule type="expression" dxfId="4656" priority="594" stopIfTrue="1">
      <formula>NOT(ISERROR(SEARCH("&lt;END_MENU&gt;",B71)))</formula>
    </cfRule>
    <cfRule type="expression" dxfId="4655" priority="595" stopIfTrue="1">
      <formula>NOT(ISERROR(SEARCH("&lt;OPCION&gt;",B71)))</formula>
    </cfRule>
    <cfRule type="expression" dxfId="4654" priority="596" stopIfTrue="1">
      <formula>NOT(ISERROR(SEARCH("&lt;MENU&gt;",B71)))</formula>
    </cfRule>
    <cfRule type="expression" dxfId="4653" priority="597" stopIfTrue="1">
      <formula>NOT(ISERROR(SEARCH("{",B71)))</formula>
    </cfRule>
    <cfRule type="expression" dxfId="4652" priority="598" stopIfTrue="1">
      <formula>NOT(ISERROR(SEARCH("&lt;NARRATOR&gt;",B71)))</formula>
    </cfRule>
    <cfRule type="expression" dxfId="4651" priority="599" stopIfTrue="1">
      <formula>NOT(ISERROR(SEARCH("&lt;GAME&gt;",B71)))</formula>
    </cfRule>
    <cfRule type="expression" dxfId="4650" priority="600" stopIfTrue="1">
      <formula>NOT(ISERROR(SEARCH("[",B71)))</formula>
    </cfRule>
    <cfRule type="expression" dxfId="4649" priority="601" stopIfTrue="1">
      <formula>NOT(ISERROR(SEARCH("&lt;BREAK&gt;",B71)))</formula>
    </cfRule>
    <cfRule type="expression" dxfId="4648" priority="602" stopIfTrue="1">
      <formula>NOT(ISERROR(SEARCH("&lt;BACK&gt;",B71)))</formula>
    </cfRule>
    <cfRule type="expression" dxfId="4647" priority="603" stopIfTrue="1">
      <formula>NOT(ISERROR(SEARCH("&lt;END_MENU&gt;",B71)))</formula>
    </cfRule>
    <cfRule type="expression" dxfId="4646" priority="604" stopIfTrue="1">
      <formula>NOT(ISERROR(SEARCH("&lt;OPTION&gt;",B71)))</formula>
    </cfRule>
    <cfRule type="expression" dxfId="4645" priority="605" stopIfTrue="1">
      <formula>NOT(ISERROR(SEARCH("&lt;MENU&gt;",B71)))</formula>
    </cfRule>
    <cfRule type="expression" dxfId="4644" priority="606" stopIfTrue="1">
      <formula>NOT(ISERROR(SEARCH("{",B71)))</formula>
    </cfRule>
    <cfRule type="expression" dxfId="4643" priority="607" stopIfTrue="1">
      <formula>NOT(ISERROR(SEARCH("&lt;NARRATOR&gt;",B71)))</formula>
    </cfRule>
    <cfRule type="expression" dxfId="4642" priority="608" stopIfTrue="1">
      <formula>NOT(ISERROR(SEARCH("&lt;GAME&gt;",B71)))</formula>
    </cfRule>
    <cfRule type="expression" dxfId="4641" priority="609" stopIfTrue="1">
      <formula>NOT(ISERROR(SEARCH("[",B71)))</formula>
    </cfRule>
  </conditionalFormatting>
  <conditionalFormatting sqref="AK70 B70:F70 I70:N70 P70:Q70">
    <cfRule type="expression" dxfId="4640" priority="568" stopIfTrue="1">
      <formula>NOT(ISERROR(SEARCH("—",B70)))</formula>
    </cfRule>
    <cfRule type="expression" dxfId="4639" priority="569" stopIfTrue="1">
      <formula>NOT(ISERROR(SEARCH("&lt;EXIT&gt;",B70)))</formula>
    </cfRule>
    <cfRule type="expression" dxfId="4638" priority="570" stopIfTrue="1">
      <formula>NOT(ISERROR(SEARCH("&lt;EXIT&gt;",B70)))</formula>
    </cfRule>
    <cfRule type="expression" dxfId="4637" priority="571" stopIfTrue="1">
      <formula>NOT(ISERROR(SEARCH("&lt;BREAK&gt;",B70)))</formula>
    </cfRule>
    <cfRule type="expression" dxfId="4636" priority="572" stopIfTrue="1">
      <formula>NOT(ISERROR(SEARCH("&lt;BACK&gt;",B70)))</formula>
    </cfRule>
    <cfRule type="expression" dxfId="4635" priority="573" stopIfTrue="1">
      <formula>NOT(ISERROR(SEARCH("&lt;END_MENU&gt;",B70)))</formula>
    </cfRule>
    <cfRule type="expression" dxfId="4634" priority="574" stopIfTrue="1">
      <formula>NOT(ISERROR(SEARCH("&lt;OPCION&gt;",B70)))</formula>
    </cfRule>
    <cfRule type="expression" dxfId="4633" priority="575" stopIfTrue="1">
      <formula>NOT(ISERROR(SEARCH("&lt;MENU&gt;",B70)))</formula>
    </cfRule>
    <cfRule type="expression" dxfId="4632" priority="576" stopIfTrue="1">
      <formula>NOT(ISERROR(SEARCH("{",B70)))</formula>
    </cfRule>
    <cfRule type="expression" dxfId="4631" priority="577" stopIfTrue="1">
      <formula>NOT(ISERROR(SEARCH("&lt;NARRATOR&gt;",B70)))</formula>
    </cfRule>
    <cfRule type="expression" dxfId="4630" priority="578" stopIfTrue="1">
      <formula>NOT(ISERROR(SEARCH("&lt;GAME&gt;",B70)))</formula>
    </cfRule>
    <cfRule type="expression" dxfId="4629" priority="579" stopIfTrue="1">
      <formula>NOT(ISERROR(SEARCH("[",B70)))</formula>
    </cfRule>
    <cfRule type="expression" dxfId="4628" priority="580" stopIfTrue="1">
      <formula>NOT(ISERROR(SEARCH("&lt;BREAK&gt;",B70)))</formula>
    </cfRule>
    <cfRule type="expression" dxfId="4627" priority="581" stopIfTrue="1">
      <formula>NOT(ISERROR(SEARCH("&lt;BACK&gt;",B70)))</formula>
    </cfRule>
    <cfRule type="expression" dxfId="4626" priority="582" stopIfTrue="1">
      <formula>NOT(ISERROR(SEARCH("&lt;END_MENU&gt;",B70)))</formula>
    </cfRule>
    <cfRule type="expression" dxfId="4625" priority="583" stopIfTrue="1">
      <formula>NOT(ISERROR(SEARCH("&lt;OPTION&gt;",B70)))</formula>
    </cfRule>
    <cfRule type="expression" dxfId="4624" priority="584" stopIfTrue="1">
      <formula>NOT(ISERROR(SEARCH("&lt;MENU&gt;",B70)))</formula>
    </cfRule>
    <cfRule type="expression" dxfId="4623" priority="585" stopIfTrue="1">
      <formula>NOT(ISERROR(SEARCH("{",B70)))</formula>
    </cfRule>
    <cfRule type="expression" dxfId="4622" priority="586" stopIfTrue="1">
      <formula>NOT(ISERROR(SEARCH("&lt;NARRATOR&gt;",B70)))</formula>
    </cfRule>
    <cfRule type="expression" dxfId="4621" priority="587" stopIfTrue="1">
      <formula>NOT(ISERROR(SEARCH("&lt;GAME&gt;",B70)))</formula>
    </cfRule>
    <cfRule type="expression" dxfId="4620" priority="588" stopIfTrue="1">
      <formula>NOT(ISERROR(SEARCH("[",B70)))</formula>
    </cfRule>
  </conditionalFormatting>
  <conditionalFormatting sqref="AK73 B73:F73 I73:N73 P73:Q73">
    <cfRule type="expression" dxfId="4619" priority="547" stopIfTrue="1">
      <formula>NOT(ISERROR(SEARCH("—",B73)))</formula>
    </cfRule>
    <cfRule type="expression" dxfId="4618" priority="548" stopIfTrue="1">
      <formula>NOT(ISERROR(SEARCH("&lt;EXIT&gt;",B73)))</formula>
    </cfRule>
    <cfRule type="expression" dxfId="4617" priority="549" stopIfTrue="1">
      <formula>NOT(ISERROR(SEARCH("&lt;EXIT&gt;",B73)))</formula>
    </cfRule>
    <cfRule type="expression" dxfId="4616" priority="550" stopIfTrue="1">
      <formula>NOT(ISERROR(SEARCH("&lt;BREAK&gt;",B73)))</formula>
    </cfRule>
    <cfRule type="expression" dxfId="4615" priority="551" stopIfTrue="1">
      <formula>NOT(ISERROR(SEARCH("&lt;BACK&gt;",B73)))</formula>
    </cfRule>
    <cfRule type="expression" dxfId="4614" priority="552" stopIfTrue="1">
      <formula>NOT(ISERROR(SEARCH("&lt;END_MENU&gt;",B73)))</formula>
    </cfRule>
    <cfRule type="expression" dxfId="4613" priority="553" stopIfTrue="1">
      <formula>NOT(ISERROR(SEARCH("&lt;OPCION&gt;",B73)))</formula>
    </cfRule>
    <cfRule type="expression" dxfId="4612" priority="554" stopIfTrue="1">
      <formula>NOT(ISERROR(SEARCH("&lt;MENU&gt;",B73)))</formula>
    </cfRule>
    <cfRule type="expression" dxfId="4611" priority="555" stopIfTrue="1">
      <formula>NOT(ISERROR(SEARCH("{",B73)))</formula>
    </cfRule>
    <cfRule type="expression" dxfId="4610" priority="556" stopIfTrue="1">
      <formula>NOT(ISERROR(SEARCH("&lt;NARRATOR&gt;",B73)))</formula>
    </cfRule>
    <cfRule type="expression" dxfId="4609" priority="557" stopIfTrue="1">
      <formula>NOT(ISERROR(SEARCH("&lt;GAME&gt;",B73)))</formula>
    </cfRule>
    <cfRule type="expression" dxfId="4608" priority="558" stopIfTrue="1">
      <formula>NOT(ISERROR(SEARCH("[",B73)))</formula>
    </cfRule>
    <cfRule type="expression" dxfId="4607" priority="559" stopIfTrue="1">
      <formula>NOT(ISERROR(SEARCH("&lt;BREAK&gt;",B73)))</formula>
    </cfRule>
    <cfRule type="expression" dxfId="4606" priority="560" stopIfTrue="1">
      <formula>NOT(ISERROR(SEARCH("&lt;BACK&gt;",B73)))</formula>
    </cfRule>
    <cfRule type="expression" dxfId="4605" priority="561" stopIfTrue="1">
      <formula>NOT(ISERROR(SEARCH("&lt;END_MENU&gt;",B73)))</formula>
    </cfRule>
    <cfRule type="expression" dxfId="4604" priority="562" stopIfTrue="1">
      <formula>NOT(ISERROR(SEARCH("&lt;OPTION&gt;",B73)))</formula>
    </cfRule>
    <cfRule type="expression" dxfId="4603" priority="563" stopIfTrue="1">
      <formula>NOT(ISERROR(SEARCH("&lt;MENU&gt;",B73)))</formula>
    </cfRule>
    <cfRule type="expression" dxfId="4602" priority="564" stopIfTrue="1">
      <formula>NOT(ISERROR(SEARCH("{",B73)))</formula>
    </cfRule>
    <cfRule type="expression" dxfId="4601" priority="565" stopIfTrue="1">
      <formula>NOT(ISERROR(SEARCH("&lt;NARRATOR&gt;",B73)))</formula>
    </cfRule>
    <cfRule type="expression" dxfId="4600" priority="566" stopIfTrue="1">
      <formula>NOT(ISERROR(SEARCH("&lt;GAME&gt;",B73)))</formula>
    </cfRule>
    <cfRule type="expression" dxfId="4599" priority="567" stopIfTrue="1">
      <formula>NOT(ISERROR(SEARCH("[",B73)))</formula>
    </cfRule>
  </conditionalFormatting>
  <conditionalFormatting sqref="O74">
    <cfRule type="expression" dxfId="4598" priority="526" stopIfTrue="1">
      <formula>NOT(ISERROR(SEARCH("—",O74)))</formula>
    </cfRule>
    <cfRule type="expression" dxfId="4597" priority="527" stopIfTrue="1">
      <formula>NOT(ISERROR(SEARCH("&lt;EXIT&gt;",O74)))</formula>
    </cfRule>
    <cfRule type="expression" dxfId="4596" priority="528" stopIfTrue="1">
      <formula>NOT(ISERROR(SEARCH("&lt;EXIT&gt;",O74)))</formula>
    </cfRule>
    <cfRule type="expression" dxfId="4595" priority="529" stopIfTrue="1">
      <formula>NOT(ISERROR(SEARCH("&lt;BREAK&gt;",O74)))</formula>
    </cfRule>
    <cfRule type="expression" dxfId="4594" priority="530" stopIfTrue="1">
      <formula>NOT(ISERROR(SEARCH("&lt;BACK&gt;",O74)))</formula>
    </cfRule>
    <cfRule type="expression" dxfId="4593" priority="531" stopIfTrue="1">
      <formula>NOT(ISERROR(SEARCH("&lt;END_MENU&gt;",O74)))</formula>
    </cfRule>
    <cfRule type="expression" dxfId="4592" priority="532" stopIfTrue="1">
      <formula>NOT(ISERROR(SEARCH("&lt;OPCION&gt;",O74)))</formula>
    </cfRule>
    <cfRule type="expression" dxfId="4591" priority="533" stopIfTrue="1">
      <formula>NOT(ISERROR(SEARCH("&lt;MENU&gt;",O74)))</formula>
    </cfRule>
    <cfRule type="expression" dxfId="4590" priority="534" stopIfTrue="1">
      <formula>NOT(ISERROR(SEARCH("{",O74)))</formula>
    </cfRule>
    <cfRule type="expression" dxfId="4589" priority="535" stopIfTrue="1">
      <formula>NOT(ISERROR(SEARCH("&lt;NARRATOR&gt;",O74)))</formula>
    </cfRule>
    <cfRule type="expression" dxfId="4588" priority="536" stopIfTrue="1">
      <formula>NOT(ISERROR(SEARCH("&lt;GAME&gt;",O74)))</formula>
    </cfRule>
    <cfRule type="expression" dxfId="4587" priority="537" stopIfTrue="1">
      <formula>NOT(ISERROR(SEARCH("[",O74)))</formula>
    </cfRule>
    <cfRule type="expression" dxfId="4586" priority="538" stopIfTrue="1">
      <formula>NOT(ISERROR(SEARCH("&lt;BREAK&gt;",O74)))</formula>
    </cfRule>
    <cfRule type="expression" dxfId="4585" priority="539" stopIfTrue="1">
      <formula>NOT(ISERROR(SEARCH("&lt;BACK&gt;",O74)))</formula>
    </cfRule>
    <cfRule type="expression" dxfId="4584" priority="540" stopIfTrue="1">
      <formula>NOT(ISERROR(SEARCH("&lt;END_MENU&gt;",O74)))</formula>
    </cfRule>
    <cfRule type="expression" dxfId="4583" priority="541" stopIfTrue="1">
      <formula>NOT(ISERROR(SEARCH("&lt;OPTION&gt;",O74)))</formula>
    </cfRule>
    <cfRule type="expression" dxfId="4582" priority="542" stopIfTrue="1">
      <formula>NOT(ISERROR(SEARCH("&lt;MENU&gt;",O74)))</formula>
    </cfRule>
    <cfRule type="expression" dxfId="4581" priority="543" stopIfTrue="1">
      <formula>NOT(ISERROR(SEARCH("{",O74)))</formula>
    </cfRule>
    <cfRule type="expression" dxfId="4580" priority="544" stopIfTrue="1">
      <formula>NOT(ISERROR(SEARCH("&lt;NARRATOR&gt;",O74)))</formula>
    </cfRule>
    <cfRule type="expression" dxfId="4579" priority="545" stopIfTrue="1">
      <formula>NOT(ISERROR(SEARCH("&lt;GAME&gt;",O74)))</formula>
    </cfRule>
    <cfRule type="expression" dxfId="4578" priority="546" stopIfTrue="1">
      <formula>NOT(ISERROR(SEARCH("[",O74)))</formula>
    </cfRule>
  </conditionalFormatting>
  <conditionalFormatting sqref="O75">
    <cfRule type="expression" dxfId="4577" priority="505" stopIfTrue="1">
      <formula>NOT(ISERROR(SEARCH("—",O75)))</formula>
    </cfRule>
    <cfRule type="expression" dxfId="4576" priority="506" stopIfTrue="1">
      <formula>NOT(ISERROR(SEARCH("&lt;EXIT&gt;",O75)))</formula>
    </cfRule>
    <cfRule type="expression" dxfId="4575" priority="507" stopIfTrue="1">
      <formula>NOT(ISERROR(SEARCH("&lt;EXIT&gt;",O75)))</formula>
    </cfRule>
    <cfRule type="expression" dxfId="4574" priority="508" stopIfTrue="1">
      <formula>NOT(ISERROR(SEARCH("&lt;BREAK&gt;",O75)))</formula>
    </cfRule>
    <cfRule type="expression" dxfId="4573" priority="509" stopIfTrue="1">
      <formula>NOT(ISERROR(SEARCH("&lt;BACK&gt;",O75)))</formula>
    </cfRule>
    <cfRule type="expression" dxfId="4572" priority="510" stopIfTrue="1">
      <formula>NOT(ISERROR(SEARCH("&lt;END_MENU&gt;",O75)))</formula>
    </cfRule>
    <cfRule type="expression" dxfId="4571" priority="511" stopIfTrue="1">
      <formula>NOT(ISERROR(SEARCH("&lt;OPCION&gt;",O75)))</formula>
    </cfRule>
    <cfRule type="expression" dxfId="4570" priority="512" stopIfTrue="1">
      <formula>NOT(ISERROR(SEARCH("&lt;MENU&gt;",O75)))</formula>
    </cfRule>
    <cfRule type="expression" dxfId="4569" priority="513" stopIfTrue="1">
      <formula>NOT(ISERROR(SEARCH("{",O75)))</formula>
    </cfRule>
    <cfRule type="expression" dxfId="4568" priority="514" stopIfTrue="1">
      <formula>NOT(ISERROR(SEARCH("&lt;NARRATOR&gt;",O75)))</formula>
    </cfRule>
    <cfRule type="expression" dxfId="4567" priority="515" stopIfTrue="1">
      <formula>NOT(ISERROR(SEARCH("&lt;GAME&gt;",O75)))</formula>
    </cfRule>
    <cfRule type="expression" dxfId="4566" priority="516" stopIfTrue="1">
      <formula>NOT(ISERROR(SEARCH("[",O75)))</formula>
    </cfRule>
    <cfRule type="expression" dxfId="4565" priority="517" stopIfTrue="1">
      <formula>NOT(ISERROR(SEARCH("&lt;BREAK&gt;",O75)))</formula>
    </cfRule>
    <cfRule type="expression" dxfId="4564" priority="518" stopIfTrue="1">
      <formula>NOT(ISERROR(SEARCH("&lt;BACK&gt;",O75)))</formula>
    </cfRule>
    <cfRule type="expression" dxfId="4563" priority="519" stopIfTrue="1">
      <formula>NOT(ISERROR(SEARCH("&lt;END_MENU&gt;",O75)))</formula>
    </cfRule>
    <cfRule type="expression" dxfId="4562" priority="520" stopIfTrue="1">
      <formula>NOT(ISERROR(SEARCH("&lt;OPTION&gt;",O75)))</formula>
    </cfRule>
    <cfRule type="expression" dxfId="4561" priority="521" stopIfTrue="1">
      <formula>NOT(ISERROR(SEARCH("&lt;MENU&gt;",O75)))</formula>
    </cfRule>
    <cfRule type="expression" dxfId="4560" priority="522" stopIfTrue="1">
      <formula>NOT(ISERROR(SEARCH("{",O75)))</formula>
    </cfRule>
    <cfRule type="expression" dxfId="4559" priority="523" stopIfTrue="1">
      <formula>NOT(ISERROR(SEARCH("&lt;NARRATOR&gt;",O75)))</formula>
    </cfRule>
    <cfRule type="expression" dxfId="4558" priority="524" stopIfTrue="1">
      <formula>NOT(ISERROR(SEARCH("&lt;GAME&gt;",O75)))</formula>
    </cfRule>
    <cfRule type="expression" dxfId="4557" priority="525" stopIfTrue="1">
      <formula>NOT(ISERROR(SEARCH("[",O75)))</formula>
    </cfRule>
  </conditionalFormatting>
  <conditionalFormatting sqref="O76">
    <cfRule type="expression" dxfId="4556" priority="484" stopIfTrue="1">
      <formula>NOT(ISERROR(SEARCH("—",O76)))</formula>
    </cfRule>
    <cfRule type="expression" dxfId="4555" priority="485" stopIfTrue="1">
      <formula>NOT(ISERROR(SEARCH("&lt;EXIT&gt;",O76)))</formula>
    </cfRule>
    <cfRule type="expression" dxfId="4554" priority="486" stopIfTrue="1">
      <formula>NOT(ISERROR(SEARCH("&lt;EXIT&gt;",O76)))</formula>
    </cfRule>
    <cfRule type="expression" dxfId="4553" priority="487" stopIfTrue="1">
      <formula>NOT(ISERROR(SEARCH("&lt;BREAK&gt;",O76)))</formula>
    </cfRule>
    <cfRule type="expression" dxfId="4552" priority="488" stopIfTrue="1">
      <formula>NOT(ISERROR(SEARCH("&lt;BACK&gt;",O76)))</formula>
    </cfRule>
    <cfRule type="expression" dxfId="4551" priority="489" stopIfTrue="1">
      <formula>NOT(ISERROR(SEARCH("&lt;END_MENU&gt;",O76)))</formula>
    </cfRule>
    <cfRule type="expression" dxfId="4550" priority="490" stopIfTrue="1">
      <formula>NOT(ISERROR(SEARCH("&lt;OPCION&gt;",O76)))</formula>
    </cfRule>
    <cfRule type="expression" dxfId="4549" priority="491" stopIfTrue="1">
      <formula>NOT(ISERROR(SEARCH("&lt;MENU&gt;",O76)))</formula>
    </cfRule>
    <cfRule type="expression" dxfId="4548" priority="492" stopIfTrue="1">
      <formula>NOT(ISERROR(SEARCH("{",O76)))</formula>
    </cfRule>
    <cfRule type="expression" dxfId="4547" priority="493" stopIfTrue="1">
      <formula>NOT(ISERROR(SEARCH("&lt;NARRATOR&gt;",O76)))</formula>
    </cfRule>
    <cfRule type="expression" dxfId="4546" priority="494" stopIfTrue="1">
      <formula>NOT(ISERROR(SEARCH("&lt;GAME&gt;",O76)))</formula>
    </cfRule>
    <cfRule type="expression" dxfId="4545" priority="495" stopIfTrue="1">
      <formula>NOT(ISERROR(SEARCH("[",O76)))</formula>
    </cfRule>
    <cfRule type="expression" dxfId="4544" priority="496" stopIfTrue="1">
      <formula>NOT(ISERROR(SEARCH("&lt;BREAK&gt;",O76)))</formula>
    </cfRule>
    <cfRule type="expression" dxfId="4543" priority="497" stopIfTrue="1">
      <formula>NOT(ISERROR(SEARCH("&lt;BACK&gt;",O76)))</formula>
    </cfRule>
    <cfRule type="expression" dxfId="4542" priority="498" stopIfTrue="1">
      <formula>NOT(ISERROR(SEARCH("&lt;END_MENU&gt;",O76)))</formula>
    </cfRule>
    <cfRule type="expression" dxfId="4541" priority="499" stopIfTrue="1">
      <formula>NOT(ISERROR(SEARCH("&lt;OPTION&gt;",O76)))</formula>
    </cfRule>
    <cfRule type="expression" dxfId="4540" priority="500" stopIfTrue="1">
      <formula>NOT(ISERROR(SEARCH("&lt;MENU&gt;",O76)))</formula>
    </cfRule>
    <cfRule type="expression" dxfId="4539" priority="501" stopIfTrue="1">
      <formula>NOT(ISERROR(SEARCH("{",O76)))</formula>
    </cfRule>
    <cfRule type="expression" dxfId="4538" priority="502" stopIfTrue="1">
      <formula>NOT(ISERROR(SEARCH("&lt;NARRATOR&gt;",O76)))</formula>
    </cfRule>
    <cfRule type="expression" dxfId="4537" priority="503" stopIfTrue="1">
      <formula>NOT(ISERROR(SEARCH("&lt;GAME&gt;",O76)))</formula>
    </cfRule>
    <cfRule type="expression" dxfId="4536" priority="504" stopIfTrue="1">
      <formula>NOT(ISERROR(SEARCH("[",O76)))</formula>
    </cfRule>
  </conditionalFormatting>
  <conditionalFormatting sqref="O77">
    <cfRule type="expression" dxfId="4535" priority="463" stopIfTrue="1">
      <formula>NOT(ISERROR(SEARCH("—",O77)))</formula>
    </cfRule>
    <cfRule type="expression" dxfId="4534" priority="464" stopIfTrue="1">
      <formula>NOT(ISERROR(SEARCH("&lt;EXIT&gt;",O77)))</formula>
    </cfRule>
    <cfRule type="expression" dxfId="4533" priority="465" stopIfTrue="1">
      <formula>NOT(ISERROR(SEARCH("&lt;EXIT&gt;",O77)))</formula>
    </cfRule>
    <cfRule type="expression" dxfId="4532" priority="466" stopIfTrue="1">
      <formula>NOT(ISERROR(SEARCH("&lt;BREAK&gt;",O77)))</formula>
    </cfRule>
    <cfRule type="expression" dxfId="4531" priority="467" stopIfTrue="1">
      <formula>NOT(ISERROR(SEARCH("&lt;BACK&gt;",O77)))</formula>
    </cfRule>
    <cfRule type="expression" dxfId="4530" priority="468" stopIfTrue="1">
      <formula>NOT(ISERROR(SEARCH("&lt;END_MENU&gt;",O77)))</formula>
    </cfRule>
    <cfRule type="expression" dxfId="4529" priority="469" stopIfTrue="1">
      <formula>NOT(ISERROR(SEARCH("&lt;OPCION&gt;",O77)))</formula>
    </cfRule>
    <cfRule type="expression" dxfId="4528" priority="470" stopIfTrue="1">
      <formula>NOT(ISERROR(SEARCH("&lt;MENU&gt;",O77)))</formula>
    </cfRule>
    <cfRule type="expression" dxfId="4527" priority="471" stopIfTrue="1">
      <formula>NOT(ISERROR(SEARCH("{",O77)))</formula>
    </cfRule>
    <cfRule type="expression" dxfId="4526" priority="472" stopIfTrue="1">
      <formula>NOT(ISERROR(SEARCH("&lt;NARRATOR&gt;",O77)))</formula>
    </cfRule>
    <cfRule type="expression" dxfId="4525" priority="473" stopIfTrue="1">
      <formula>NOT(ISERROR(SEARCH("&lt;GAME&gt;",O77)))</formula>
    </cfRule>
    <cfRule type="expression" dxfId="4524" priority="474" stopIfTrue="1">
      <formula>NOT(ISERROR(SEARCH("[",O77)))</formula>
    </cfRule>
    <cfRule type="expression" dxfId="4523" priority="475" stopIfTrue="1">
      <formula>NOT(ISERROR(SEARCH("&lt;BREAK&gt;",O77)))</formula>
    </cfRule>
    <cfRule type="expression" dxfId="4522" priority="476" stopIfTrue="1">
      <formula>NOT(ISERROR(SEARCH("&lt;BACK&gt;",O77)))</formula>
    </cfRule>
    <cfRule type="expression" dxfId="4521" priority="477" stopIfTrue="1">
      <formula>NOT(ISERROR(SEARCH("&lt;END_MENU&gt;",O77)))</formula>
    </cfRule>
    <cfRule type="expression" dxfId="4520" priority="478" stopIfTrue="1">
      <formula>NOT(ISERROR(SEARCH("&lt;OPTION&gt;",O77)))</formula>
    </cfRule>
    <cfRule type="expression" dxfId="4519" priority="479" stopIfTrue="1">
      <formula>NOT(ISERROR(SEARCH("&lt;MENU&gt;",O77)))</formula>
    </cfRule>
    <cfRule type="expression" dxfId="4518" priority="480" stopIfTrue="1">
      <formula>NOT(ISERROR(SEARCH("{",O77)))</formula>
    </cfRule>
    <cfRule type="expression" dxfId="4517" priority="481" stopIfTrue="1">
      <formula>NOT(ISERROR(SEARCH("&lt;NARRATOR&gt;",O77)))</formula>
    </cfRule>
    <cfRule type="expression" dxfId="4516" priority="482" stopIfTrue="1">
      <formula>NOT(ISERROR(SEARCH("&lt;GAME&gt;",O77)))</formula>
    </cfRule>
    <cfRule type="expression" dxfId="4515" priority="483" stopIfTrue="1">
      <formula>NOT(ISERROR(SEARCH("[",O77)))</formula>
    </cfRule>
  </conditionalFormatting>
  <conditionalFormatting sqref="O57:O61">
    <cfRule type="expression" dxfId="4514" priority="442" stopIfTrue="1">
      <formula>NOT(ISERROR(SEARCH("—",O57)))</formula>
    </cfRule>
    <cfRule type="expression" dxfId="4513" priority="443" stopIfTrue="1">
      <formula>NOT(ISERROR(SEARCH("&lt;EXIT&gt;",O57)))</formula>
    </cfRule>
    <cfRule type="expression" dxfId="4512" priority="444" stopIfTrue="1">
      <formula>NOT(ISERROR(SEARCH("&lt;EXIT&gt;",O57)))</formula>
    </cfRule>
    <cfRule type="expression" dxfId="4511" priority="445" stopIfTrue="1">
      <formula>NOT(ISERROR(SEARCH("&lt;BREAK&gt;",O57)))</formula>
    </cfRule>
    <cfRule type="expression" dxfId="4510" priority="446" stopIfTrue="1">
      <formula>NOT(ISERROR(SEARCH("&lt;BACK&gt;",O57)))</formula>
    </cfRule>
    <cfRule type="expression" dxfId="4509" priority="447" stopIfTrue="1">
      <formula>NOT(ISERROR(SEARCH("&lt;END_MENU&gt;",O57)))</formula>
    </cfRule>
    <cfRule type="expression" dxfId="4508" priority="448" stopIfTrue="1">
      <formula>NOT(ISERROR(SEARCH("&lt;OPCION&gt;",O57)))</formula>
    </cfRule>
    <cfRule type="expression" dxfId="4507" priority="449" stopIfTrue="1">
      <formula>NOT(ISERROR(SEARCH("&lt;MENU&gt;",O57)))</formula>
    </cfRule>
    <cfRule type="expression" dxfId="4506" priority="450" stopIfTrue="1">
      <formula>NOT(ISERROR(SEARCH("{",O57)))</formula>
    </cfRule>
    <cfRule type="expression" dxfId="4505" priority="451" stopIfTrue="1">
      <formula>NOT(ISERROR(SEARCH("&lt;NARRATOR&gt;",O57)))</formula>
    </cfRule>
    <cfRule type="expression" dxfId="4504" priority="452" stopIfTrue="1">
      <formula>NOT(ISERROR(SEARCH("&lt;GAME&gt;",O57)))</formula>
    </cfRule>
    <cfRule type="expression" dxfId="4503" priority="453" stopIfTrue="1">
      <formula>NOT(ISERROR(SEARCH("[",O57)))</formula>
    </cfRule>
    <cfRule type="expression" dxfId="4502" priority="454" stopIfTrue="1">
      <formula>NOT(ISERROR(SEARCH("&lt;BREAK&gt;",O57)))</formula>
    </cfRule>
    <cfRule type="expression" dxfId="4501" priority="455" stopIfTrue="1">
      <formula>NOT(ISERROR(SEARCH("&lt;BACK&gt;",O57)))</formula>
    </cfRule>
    <cfRule type="expression" dxfId="4500" priority="456" stopIfTrue="1">
      <formula>NOT(ISERROR(SEARCH("&lt;END_MENU&gt;",O57)))</formula>
    </cfRule>
    <cfRule type="expression" dxfId="4499" priority="457" stopIfTrue="1">
      <formula>NOT(ISERROR(SEARCH("&lt;OPTION&gt;",O57)))</formula>
    </cfRule>
    <cfRule type="expression" dxfId="4498" priority="458" stopIfTrue="1">
      <formula>NOT(ISERROR(SEARCH("&lt;MENU&gt;",O57)))</formula>
    </cfRule>
    <cfRule type="expression" dxfId="4497" priority="459" stopIfTrue="1">
      <formula>NOT(ISERROR(SEARCH("{",O57)))</formula>
    </cfRule>
    <cfRule type="expression" dxfId="4496" priority="460" stopIfTrue="1">
      <formula>NOT(ISERROR(SEARCH("&lt;NARRATOR&gt;",O57)))</formula>
    </cfRule>
    <cfRule type="expression" dxfId="4495" priority="461" stopIfTrue="1">
      <formula>NOT(ISERROR(SEARCH("&lt;GAME&gt;",O57)))</formula>
    </cfRule>
    <cfRule type="expression" dxfId="4494" priority="462" stopIfTrue="1">
      <formula>NOT(ISERROR(SEARCH("[",O57)))</formula>
    </cfRule>
  </conditionalFormatting>
  <conditionalFormatting sqref="O70:O71 O73">
    <cfRule type="expression" dxfId="4493" priority="421" stopIfTrue="1">
      <formula>NOT(ISERROR(SEARCH("—",O70)))</formula>
    </cfRule>
    <cfRule type="expression" dxfId="4492" priority="422" stopIfTrue="1">
      <formula>NOT(ISERROR(SEARCH("&lt;EXIT&gt;",O70)))</formula>
    </cfRule>
    <cfRule type="expression" dxfId="4491" priority="423" stopIfTrue="1">
      <formula>NOT(ISERROR(SEARCH("&lt;EXIT&gt;",O70)))</formula>
    </cfRule>
    <cfRule type="expression" dxfId="4490" priority="424" stopIfTrue="1">
      <formula>NOT(ISERROR(SEARCH("&lt;BREAK&gt;",O70)))</formula>
    </cfRule>
    <cfRule type="expression" dxfId="4489" priority="425" stopIfTrue="1">
      <formula>NOT(ISERROR(SEARCH("&lt;BACK&gt;",O70)))</formula>
    </cfRule>
    <cfRule type="expression" dxfId="4488" priority="426" stopIfTrue="1">
      <formula>NOT(ISERROR(SEARCH("&lt;END_MENU&gt;",O70)))</formula>
    </cfRule>
    <cfRule type="expression" dxfId="4487" priority="427" stopIfTrue="1">
      <formula>NOT(ISERROR(SEARCH("&lt;OPCION&gt;",O70)))</formula>
    </cfRule>
    <cfRule type="expression" dxfId="4486" priority="428" stopIfTrue="1">
      <formula>NOT(ISERROR(SEARCH("&lt;MENU&gt;",O70)))</formula>
    </cfRule>
    <cfRule type="expression" dxfId="4485" priority="429" stopIfTrue="1">
      <formula>NOT(ISERROR(SEARCH("{",O70)))</formula>
    </cfRule>
    <cfRule type="expression" dxfId="4484" priority="430" stopIfTrue="1">
      <formula>NOT(ISERROR(SEARCH("&lt;NARRATOR&gt;",O70)))</formula>
    </cfRule>
    <cfRule type="expression" dxfId="4483" priority="431" stopIfTrue="1">
      <formula>NOT(ISERROR(SEARCH("&lt;GAME&gt;",O70)))</formula>
    </cfRule>
    <cfRule type="expression" dxfId="4482" priority="432" stopIfTrue="1">
      <formula>NOT(ISERROR(SEARCH("[",O70)))</formula>
    </cfRule>
    <cfRule type="expression" dxfId="4481" priority="433" stopIfTrue="1">
      <formula>NOT(ISERROR(SEARCH("&lt;BREAK&gt;",O70)))</formula>
    </cfRule>
    <cfRule type="expression" dxfId="4480" priority="434" stopIfTrue="1">
      <formula>NOT(ISERROR(SEARCH("&lt;BACK&gt;",O70)))</formula>
    </cfRule>
    <cfRule type="expression" dxfId="4479" priority="435" stopIfTrue="1">
      <formula>NOT(ISERROR(SEARCH("&lt;END_MENU&gt;",O70)))</formula>
    </cfRule>
    <cfRule type="expression" dxfId="4478" priority="436" stopIfTrue="1">
      <formula>NOT(ISERROR(SEARCH("&lt;OPTION&gt;",O70)))</formula>
    </cfRule>
    <cfRule type="expression" dxfId="4477" priority="437" stopIfTrue="1">
      <formula>NOT(ISERROR(SEARCH("&lt;MENU&gt;",O70)))</formula>
    </cfRule>
    <cfRule type="expression" dxfId="4476" priority="438" stopIfTrue="1">
      <formula>NOT(ISERROR(SEARCH("{",O70)))</formula>
    </cfRule>
    <cfRule type="expression" dxfId="4475" priority="439" stopIfTrue="1">
      <formula>NOT(ISERROR(SEARCH("&lt;NARRATOR&gt;",O70)))</formula>
    </cfRule>
    <cfRule type="expression" dxfId="4474" priority="440" stopIfTrue="1">
      <formula>NOT(ISERROR(SEARCH("&lt;GAME&gt;",O70)))</formula>
    </cfRule>
    <cfRule type="expression" dxfId="4473" priority="441" stopIfTrue="1">
      <formula>NOT(ISERROR(SEARCH("[",O70)))</formula>
    </cfRule>
  </conditionalFormatting>
  <conditionalFormatting sqref="K10:K12">
    <cfRule type="expression" dxfId="4472" priority="400" stopIfTrue="1">
      <formula>NOT(ISERROR(SEARCH("—",K10)))</formula>
    </cfRule>
    <cfRule type="expression" dxfId="4471" priority="401" stopIfTrue="1">
      <formula>NOT(ISERROR(SEARCH("&lt;EXIT&gt;",K10)))</formula>
    </cfRule>
    <cfRule type="expression" dxfId="4470" priority="402" stopIfTrue="1">
      <formula>NOT(ISERROR(SEARCH("&lt;EXIT&gt;",K10)))</formula>
    </cfRule>
    <cfRule type="expression" dxfId="4469" priority="403" stopIfTrue="1">
      <formula>NOT(ISERROR(SEARCH("&lt;BREAK&gt;",K10)))</formula>
    </cfRule>
    <cfRule type="expression" dxfId="4468" priority="404" stopIfTrue="1">
      <formula>NOT(ISERROR(SEARCH("&lt;BACK&gt;",K10)))</formula>
    </cfRule>
    <cfRule type="expression" dxfId="4467" priority="405" stopIfTrue="1">
      <formula>NOT(ISERROR(SEARCH("&lt;END_MENU&gt;",K10)))</formula>
    </cfRule>
    <cfRule type="expression" dxfId="4466" priority="406" stopIfTrue="1">
      <formula>NOT(ISERROR(SEARCH("&lt;OPCION&gt;",K10)))</formula>
    </cfRule>
    <cfRule type="expression" dxfId="4465" priority="407" stopIfTrue="1">
      <formula>NOT(ISERROR(SEARCH("&lt;MENU&gt;",K10)))</formula>
    </cfRule>
    <cfRule type="expression" dxfId="4464" priority="408" stopIfTrue="1">
      <formula>NOT(ISERROR(SEARCH("{",K10)))</formula>
    </cfRule>
    <cfRule type="expression" dxfId="4463" priority="409" stopIfTrue="1">
      <formula>NOT(ISERROR(SEARCH("&lt;NARRATOR&gt;",K10)))</formula>
    </cfRule>
    <cfRule type="expression" dxfId="4462" priority="410" stopIfTrue="1">
      <formula>NOT(ISERROR(SEARCH("&lt;GAME&gt;",K10)))</formula>
    </cfRule>
    <cfRule type="expression" dxfId="4461" priority="411" stopIfTrue="1">
      <formula>NOT(ISERROR(SEARCH("[",K10)))</formula>
    </cfRule>
    <cfRule type="expression" dxfId="4460" priority="412" stopIfTrue="1">
      <formula>NOT(ISERROR(SEARCH("&lt;BREAK&gt;",K10)))</formula>
    </cfRule>
    <cfRule type="expression" dxfId="4459" priority="413" stopIfTrue="1">
      <formula>NOT(ISERROR(SEARCH("&lt;BACK&gt;",K10)))</formula>
    </cfRule>
    <cfRule type="expression" dxfId="4458" priority="414" stopIfTrue="1">
      <formula>NOT(ISERROR(SEARCH("&lt;END_MENU&gt;",K10)))</formula>
    </cfRule>
    <cfRule type="expression" dxfId="4457" priority="415" stopIfTrue="1">
      <formula>NOT(ISERROR(SEARCH("&lt;OPTION&gt;",K10)))</formula>
    </cfRule>
    <cfRule type="expression" dxfId="4456" priority="416" stopIfTrue="1">
      <formula>NOT(ISERROR(SEARCH("&lt;MENU&gt;",K10)))</formula>
    </cfRule>
    <cfRule type="expression" dxfId="4455" priority="417" stopIfTrue="1">
      <formula>NOT(ISERROR(SEARCH("{",K10)))</formula>
    </cfRule>
    <cfRule type="expression" dxfId="4454" priority="418" stopIfTrue="1">
      <formula>NOT(ISERROR(SEARCH("&lt;NARRATOR&gt;",K10)))</formula>
    </cfRule>
    <cfRule type="expression" dxfId="4453" priority="419" stopIfTrue="1">
      <formula>NOT(ISERROR(SEARCH("&lt;GAME&gt;",K10)))</formula>
    </cfRule>
    <cfRule type="expression" dxfId="4452" priority="420" stopIfTrue="1">
      <formula>NOT(ISERROR(SEARCH("[",K10)))</formula>
    </cfRule>
  </conditionalFormatting>
  <conditionalFormatting sqref="K14:K18">
    <cfRule type="expression" dxfId="4451" priority="379" stopIfTrue="1">
      <formula>NOT(ISERROR(SEARCH("—",K14)))</formula>
    </cfRule>
    <cfRule type="expression" dxfId="4450" priority="380" stopIfTrue="1">
      <formula>NOT(ISERROR(SEARCH("&lt;EXIT&gt;",K14)))</formula>
    </cfRule>
    <cfRule type="expression" dxfId="4449" priority="381" stopIfTrue="1">
      <formula>NOT(ISERROR(SEARCH("&lt;EXIT&gt;",K14)))</formula>
    </cfRule>
    <cfRule type="expression" dxfId="4448" priority="382" stopIfTrue="1">
      <formula>NOT(ISERROR(SEARCH("&lt;BREAK&gt;",K14)))</formula>
    </cfRule>
    <cfRule type="expression" dxfId="4447" priority="383" stopIfTrue="1">
      <formula>NOT(ISERROR(SEARCH("&lt;BACK&gt;",K14)))</formula>
    </cfRule>
    <cfRule type="expression" dxfId="4446" priority="384" stopIfTrue="1">
      <formula>NOT(ISERROR(SEARCH("&lt;END_MENU&gt;",K14)))</formula>
    </cfRule>
    <cfRule type="expression" dxfId="4445" priority="385" stopIfTrue="1">
      <formula>NOT(ISERROR(SEARCH("&lt;OPCION&gt;",K14)))</formula>
    </cfRule>
    <cfRule type="expression" dxfId="4444" priority="386" stopIfTrue="1">
      <formula>NOT(ISERROR(SEARCH("&lt;MENU&gt;",K14)))</formula>
    </cfRule>
    <cfRule type="expression" dxfId="4443" priority="387" stopIfTrue="1">
      <formula>NOT(ISERROR(SEARCH("{",K14)))</formula>
    </cfRule>
    <cfRule type="expression" dxfId="4442" priority="388" stopIfTrue="1">
      <formula>NOT(ISERROR(SEARCH("&lt;NARRATOR&gt;",K14)))</formula>
    </cfRule>
    <cfRule type="expression" dxfId="4441" priority="389" stopIfTrue="1">
      <formula>NOT(ISERROR(SEARCH("&lt;GAME&gt;",K14)))</formula>
    </cfRule>
    <cfRule type="expression" dxfId="4440" priority="390" stopIfTrue="1">
      <formula>NOT(ISERROR(SEARCH("[",K14)))</formula>
    </cfRule>
    <cfRule type="expression" dxfId="4439" priority="391" stopIfTrue="1">
      <formula>NOT(ISERROR(SEARCH("&lt;BREAK&gt;",K14)))</formula>
    </cfRule>
    <cfRule type="expression" dxfId="4438" priority="392" stopIfTrue="1">
      <formula>NOT(ISERROR(SEARCH("&lt;BACK&gt;",K14)))</formula>
    </cfRule>
    <cfRule type="expression" dxfId="4437" priority="393" stopIfTrue="1">
      <formula>NOT(ISERROR(SEARCH("&lt;END_MENU&gt;",K14)))</formula>
    </cfRule>
    <cfRule type="expression" dxfId="4436" priority="394" stopIfTrue="1">
      <formula>NOT(ISERROR(SEARCH("&lt;OPTION&gt;",K14)))</formula>
    </cfRule>
    <cfRule type="expression" dxfId="4435" priority="395" stopIfTrue="1">
      <formula>NOT(ISERROR(SEARCH("&lt;MENU&gt;",K14)))</formula>
    </cfRule>
    <cfRule type="expression" dxfId="4434" priority="396" stopIfTrue="1">
      <formula>NOT(ISERROR(SEARCH("{",K14)))</formula>
    </cfRule>
    <cfRule type="expression" dxfId="4433" priority="397" stopIfTrue="1">
      <formula>NOT(ISERROR(SEARCH("&lt;NARRATOR&gt;",K14)))</formula>
    </cfRule>
    <cfRule type="expression" dxfId="4432" priority="398" stopIfTrue="1">
      <formula>NOT(ISERROR(SEARCH("&lt;GAME&gt;",K14)))</formula>
    </cfRule>
    <cfRule type="expression" dxfId="4431" priority="399" stopIfTrue="1">
      <formula>NOT(ISERROR(SEARCH("[",K14)))</formula>
    </cfRule>
  </conditionalFormatting>
  <conditionalFormatting sqref="K20:K25">
    <cfRule type="expression" dxfId="4430" priority="358" stopIfTrue="1">
      <formula>NOT(ISERROR(SEARCH("—",K20)))</formula>
    </cfRule>
    <cfRule type="expression" dxfId="4429" priority="359" stopIfTrue="1">
      <formula>NOT(ISERROR(SEARCH("&lt;EXIT&gt;",K20)))</formula>
    </cfRule>
    <cfRule type="expression" dxfId="4428" priority="360" stopIfTrue="1">
      <formula>NOT(ISERROR(SEARCH("&lt;EXIT&gt;",K20)))</formula>
    </cfRule>
    <cfRule type="expression" dxfId="4427" priority="361" stopIfTrue="1">
      <formula>NOT(ISERROR(SEARCH("&lt;BREAK&gt;",K20)))</formula>
    </cfRule>
    <cfRule type="expression" dxfId="4426" priority="362" stopIfTrue="1">
      <formula>NOT(ISERROR(SEARCH("&lt;BACK&gt;",K20)))</formula>
    </cfRule>
    <cfRule type="expression" dxfId="4425" priority="363" stopIfTrue="1">
      <formula>NOT(ISERROR(SEARCH("&lt;END_MENU&gt;",K20)))</formula>
    </cfRule>
    <cfRule type="expression" dxfId="4424" priority="364" stopIfTrue="1">
      <formula>NOT(ISERROR(SEARCH("&lt;OPCION&gt;",K20)))</formula>
    </cfRule>
    <cfRule type="expression" dxfId="4423" priority="365" stopIfTrue="1">
      <formula>NOT(ISERROR(SEARCH("&lt;MENU&gt;",K20)))</formula>
    </cfRule>
    <cfRule type="expression" dxfId="4422" priority="366" stopIfTrue="1">
      <formula>NOT(ISERROR(SEARCH("{",K20)))</formula>
    </cfRule>
    <cfRule type="expression" dxfId="4421" priority="367" stopIfTrue="1">
      <formula>NOT(ISERROR(SEARCH("&lt;NARRATOR&gt;",K20)))</formula>
    </cfRule>
    <cfRule type="expression" dxfId="4420" priority="368" stopIfTrue="1">
      <formula>NOT(ISERROR(SEARCH("&lt;GAME&gt;",K20)))</formula>
    </cfRule>
    <cfRule type="expression" dxfId="4419" priority="369" stopIfTrue="1">
      <formula>NOT(ISERROR(SEARCH("[",K20)))</formula>
    </cfRule>
    <cfRule type="expression" dxfId="4418" priority="370" stopIfTrue="1">
      <formula>NOT(ISERROR(SEARCH("&lt;BREAK&gt;",K20)))</formula>
    </cfRule>
    <cfRule type="expression" dxfId="4417" priority="371" stopIfTrue="1">
      <formula>NOT(ISERROR(SEARCH("&lt;BACK&gt;",K20)))</formula>
    </cfRule>
    <cfRule type="expression" dxfId="4416" priority="372" stopIfTrue="1">
      <formula>NOT(ISERROR(SEARCH("&lt;END_MENU&gt;",K20)))</formula>
    </cfRule>
    <cfRule type="expression" dxfId="4415" priority="373" stopIfTrue="1">
      <formula>NOT(ISERROR(SEARCH("&lt;OPTION&gt;",K20)))</formula>
    </cfRule>
    <cfRule type="expression" dxfId="4414" priority="374" stopIfTrue="1">
      <formula>NOT(ISERROR(SEARCH("&lt;MENU&gt;",K20)))</formula>
    </cfRule>
    <cfRule type="expression" dxfId="4413" priority="375" stopIfTrue="1">
      <formula>NOT(ISERROR(SEARCH("{",K20)))</formula>
    </cfRule>
    <cfRule type="expression" dxfId="4412" priority="376" stopIfTrue="1">
      <formula>NOT(ISERROR(SEARCH("&lt;NARRATOR&gt;",K20)))</formula>
    </cfRule>
    <cfRule type="expression" dxfId="4411" priority="377" stopIfTrue="1">
      <formula>NOT(ISERROR(SEARCH("&lt;GAME&gt;",K20)))</formula>
    </cfRule>
    <cfRule type="expression" dxfId="4410" priority="378" stopIfTrue="1">
      <formula>NOT(ISERROR(SEARCH("[",K20)))</formula>
    </cfRule>
  </conditionalFormatting>
  <conditionalFormatting sqref="K27:K34">
    <cfRule type="expression" dxfId="4409" priority="337" stopIfTrue="1">
      <formula>NOT(ISERROR(SEARCH("—",K27)))</formula>
    </cfRule>
    <cfRule type="expression" dxfId="4408" priority="338" stopIfTrue="1">
      <formula>NOT(ISERROR(SEARCH("&lt;EXIT&gt;",K27)))</formula>
    </cfRule>
    <cfRule type="expression" dxfId="4407" priority="339" stopIfTrue="1">
      <formula>NOT(ISERROR(SEARCH("&lt;EXIT&gt;",K27)))</formula>
    </cfRule>
    <cfRule type="expression" dxfId="4406" priority="340" stopIfTrue="1">
      <formula>NOT(ISERROR(SEARCH("&lt;BREAK&gt;",K27)))</formula>
    </cfRule>
    <cfRule type="expression" dxfId="4405" priority="341" stopIfTrue="1">
      <formula>NOT(ISERROR(SEARCH("&lt;BACK&gt;",K27)))</formula>
    </cfRule>
    <cfRule type="expression" dxfId="4404" priority="342" stopIfTrue="1">
      <formula>NOT(ISERROR(SEARCH("&lt;END_MENU&gt;",K27)))</formula>
    </cfRule>
    <cfRule type="expression" dxfId="4403" priority="343" stopIfTrue="1">
      <formula>NOT(ISERROR(SEARCH("&lt;OPCION&gt;",K27)))</formula>
    </cfRule>
    <cfRule type="expression" dxfId="4402" priority="344" stopIfTrue="1">
      <formula>NOT(ISERROR(SEARCH("&lt;MENU&gt;",K27)))</formula>
    </cfRule>
    <cfRule type="expression" dxfId="4401" priority="345" stopIfTrue="1">
      <formula>NOT(ISERROR(SEARCH("{",K27)))</formula>
    </cfRule>
    <cfRule type="expression" dxfId="4400" priority="346" stopIfTrue="1">
      <formula>NOT(ISERROR(SEARCH("&lt;NARRATOR&gt;",K27)))</formula>
    </cfRule>
    <cfRule type="expression" dxfId="4399" priority="347" stopIfTrue="1">
      <formula>NOT(ISERROR(SEARCH("&lt;GAME&gt;",K27)))</formula>
    </cfRule>
    <cfRule type="expression" dxfId="4398" priority="348" stopIfTrue="1">
      <formula>NOT(ISERROR(SEARCH("[",K27)))</formula>
    </cfRule>
    <cfRule type="expression" dxfId="4397" priority="349" stopIfTrue="1">
      <formula>NOT(ISERROR(SEARCH("&lt;BREAK&gt;",K27)))</formula>
    </cfRule>
    <cfRule type="expression" dxfId="4396" priority="350" stopIfTrue="1">
      <formula>NOT(ISERROR(SEARCH("&lt;BACK&gt;",K27)))</formula>
    </cfRule>
    <cfRule type="expression" dxfId="4395" priority="351" stopIfTrue="1">
      <formula>NOT(ISERROR(SEARCH("&lt;END_MENU&gt;",K27)))</formula>
    </cfRule>
    <cfRule type="expression" dxfId="4394" priority="352" stopIfTrue="1">
      <formula>NOT(ISERROR(SEARCH("&lt;OPTION&gt;",K27)))</formula>
    </cfRule>
    <cfRule type="expression" dxfId="4393" priority="353" stopIfTrue="1">
      <formula>NOT(ISERROR(SEARCH("&lt;MENU&gt;",K27)))</formula>
    </cfRule>
    <cfRule type="expression" dxfId="4392" priority="354" stopIfTrue="1">
      <formula>NOT(ISERROR(SEARCH("{",K27)))</formula>
    </cfRule>
    <cfRule type="expression" dxfId="4391" priority="355" stopIfTrue="1">
      <formula>NOT(ISERROR(SEARCH("&lt;NARRATOR&gt;",K27)))</formula>
    </cfRule>
    <cfRule type="expression" dxfId="4390" priority="356" stopIfTrue="1">
      <formula>NOT(ISERROR(SEARCH("&lt;GAME&gt;",K27)))</formula>
    </cfRule>
    <cfRule type="expression" dxfId="4389" priority="357" stopIfTrue="1">
      <formula>NOT(ISERROR(SEARCH("[",K27)))</formula>
    </cfRule>
  </conditionalFormatting>
  <conditionalFormatting sqref="K36:K40">
    <cfRule type="expression" dxfId="4388" priority="316" stopIfTrue="1">
      <formula>NOT(ISERROR(SEARCH("—",K36)))</formula>
    </cfRule>
    <cfRule type="expression" dxfId="4387" priority="317" stopIfTrue="1">
      <formula>NOT(ISERROR(SEARCH("&lt;EXIT&gt;",K36)))</formula>
    </cfRule>
    <cfRule type="expression" dxfId="4386" priority="318" stopIfTrue="1">
      <formula>NOT(ISERROR(SEARCH("&lt;EXIT&gt;",K36)))</formula>
    </cfRule>
    <cfRule type="expression" dxfId="4385" priority="319" stopIfTrue="1">
      <formula>NOT(ISERROR(SEARCH("&lt;BREAK&gt;",K36)))</formula>
    </cfRule>
    <cfRule type="expression" dxfId="4384" priority="320" stopIfTrue="1">
      <formula>NOT(ISERROR(SEARCH("&lt;BACK&gt;",K36)))</formula>
    </cfRule>
    <cfRule type="expression" dxfId="4383" priority="321" stopIfTrue="1">
      <formula>NOT(ISERROR(SEARCH("&lt;END_MENU&gt;",K36)))</formula>
    </cfRule>
    <cfRule type="expression" dxfId="4382" priority="322" stopIfTrue="1">
      <formula>NOT(ISERROR(SEARCH("&lt;OPCION&gt;",K36)))</formula>
    </cfRule>
    <cfRule type="expression" dxfId="4381" priority="323" stopIfTrue="1">
      <formula>NOT(ISERROR(SEARCH("&lt;MENU&gt;",K36)))</formula>
    </cfRule>
    <cfRule type="expression" dxfId="4380" priority="324" stopIfTrue="1">
      <formula>NOT(ISERROR(SEARCH("{",K36)))</formula>
    </cfRule>
    <cfRule type="expression" dxfId="4379" priority="325" stopIfTrue="1">
      <formula>NOT(ISERROR(SEARCH("&lt;NARRATOR&gt;",K36)))</formula>
    </cfRule>
    <cfRule type="expression" dxfId="4378" priority="326" stopIfTrue="1">
      <formula>NOT(ISERROR(SEARCH("&lt;GAME&gt;",K36)))</formula>
    </cfRule>
    <cfRule type="expression" dxfId="4377" priority="327" stopIfTrue="1">
      <formula>NOT(ISERROR(SEARCH("[",K36)))</formula>
    </cfRule>
    <cfRule type="expression" dxfId="4376" priority="328" stopIfTrue="1">
      <formula>NOT(ISERROR(SEARCH("&lt;BREAK&gt;",K36)))</formula>
    </cfRule>
    <cfRule type="expression" dxfId="4375" priority="329" stopIfTrue="1">
      <formula>NOT(ISERROR(SEARCH("&lt;BACK&gt;",K36)))</formula>
    </cfRule>
    <cfRule type="expression" dxfId="4374" priority="330" stopIfTrue="1">
      <formula>NOT(ISERROR(SEARCH("&lt;END_MENU&gt;",K36)))</formula>
    </cfRule>
    <cfRule type="expression" dxfId="4373" priority="331" stopIfTrue="1">
      <formula>NOT(ISERROR(SEARCH("&lt;OPTION&gt;",K36)))</formula>
    </cfRule>
    <cfRule type="expression" dxfId="4372" priority="332" stopIfTrue="1">
      <formula>NOT(ISERROR(SEARCH("&lt;MENU&gt;",K36)))</formula>
    </cfRule>
    <cfRule type="expression" dxfId="4371" priority="333" stopIfTrue="1">
      <formula>NOT(ISERROR(SEARCH("{",K36)))</formula>
    </cfRule>
    <cfRule type="expression" dxfId="4370" priority="334" stopIfTrue="1">
      <formula>NOT(ISERROR(SEARCH("&lt;NARRATOR&gt;",K36)))</formula>
    </cfRule>
    <cfRule type="expression" dxfId="4369" priority="335" stopIfTrue="1">
      <formula>NOT(ISERROR(SEARCH("&lt;GAME&gt;",K36)))</formula>
    </cfRule>
    <cfRule type="expression" dxfId="4368" priority="336" stopIfTrue="1">
      <formula>NOT(ISERROR(SEARCH("[",K36)))</formula>
    </cfRule>
  </conditionalFormatting>
  <conditionalFormatting sqref="K42:K45">
    <cfRule type="expression" dxfId="4367" priority="295" stopIfTrue="1">
      <formula>NOT(ISERROR(SEARCH("—",K42)))</formula>
    </cfRule>
    <cfRule type="expression" dxfId="4366" priority="296" stopIfTrue="1">
      <formula>NOT(ISERROR(SEARCH("&lt;EXIT&gt;",K42)))</formula>
    </cfRule>
    <cfRule type="expression" dxfId="4365" priority="297" stopIfTrue="1">
      <formula>NOT(ISERROR(SEARCH("&lt;EXIT&gt;",K42)))</formula>
    </cfRule>
    <cfRule type="expression" dxfId="4364" priority="298" stopIfTrue="1">
      <formula>NOT(ISERROR(SEARCH("&lt;BREAK&gt;",K42)))</formula>
    </cfRule>
    <cfRule type="expression" dxfId="4363" priority="299" stopIfTrue="1">
      <formula>NOT(ISERROR(SEARCH("&lt;BACK&gt;",K42)))</formula>
    </cfRule>
    <cfRule type="expression" dxfId="4362" priority="300" stopIfTrue="1">
      <formula>NOT(ISERROR(SEARCH("&lt;END_MENU&gt;",K42)))</formula>
    </cfRule>
    <cfRule type="expression" dxfId="4361" priority="301" stopIfTrue="1">
      <formula>NOT(ISERROR(SEARCH("&lt;OPCION&gt;",K42)))</formula>
    </cfRule>
    <cfRule type="expression" dxfId="4360" priority="302" stopIfTrue="1">
      <formula>NOT(ISERROR(SEARCH("&lt;MENU&gt;",K42)))</formula>
    </cfRule>
    <cfRule type="expression" dxfId="4359" priority="303" stopIfTrue="1">
      <formula>NOT(ISERROR(SEARCH("{",K42)))</formula>
    </cfRule>
    <cfRule type="expression" dxfId="4358" priority="304" stopIfTrue="1">
      <formula>NOT(ISERROR(SEARCH("&lt;NARRATOR&gt;",K42)))</formula>
    </cfRule>
    <cfRule type="expression" dxfId="4357" priority="305" stopIfTrue="1">
      <formula>NOT(ISERROR(SEARCH("&lt;GAME&gt;",K42)))</formula>
    </cfRule>
    <cfRule type="expression" dxfId="4356" priority="306" stopIfTrue="1">
      <formula>NOT(ISERROR(SEARCH("[",K42)))</formula>
    </cfRule>
    <cfRule type="expression" dxfId="4355" priority="307" stopIfTrue="1">
      <formula>NOT(ISERROR(SEARCH("&lt;BREAK&gt;",K42)))</formula>
    </cfRule>
    <cfRule type="expression" dxfId="4354" priority="308" stopIfTrue="1">
      <formula>NOT(ISERROR(SEARCH("&lt;BACK&gt;",K42)))</formula>
    </cfRule>
    <cfRule type="expression" dxfId="4353" priority="309" stopIfTrue="1">
      <formula>NOT(ISERROR(SEARCH("&lt;END_MENU&gt;",K42)))</formula>
    </cfRule>
    <cfRule type="expression" dxfId="4352" priority="310" stopIfTrue="1">
      <formula>NOT(ISERROR(SEARCH("&lt;OPTION&gt;",K42)))</formula>
    </cfRule>
    <cfRule type="expression" dxfId="4351" priority="311" stopIfTrue="1">
      <formula>NOT(ISERROR(SEARCH("&lt;MENU&gt;",K42)))</formula>
    </cfRule>
    <cfRule type="expression" dxfId="4350" priority="312" stopIfTrue="1">
      <formula>NOT(ISERROR(SEARCH("{",K42)))</formula>
    </cfRule>
    <cfRule type="expression" dxfId="4349" priority="313" stopIfTrue="1">
      <formula>NOT(ISERROR(SEARCH("&lt;NARRATOR&gt;",K42)))</formula>
    </cfRule>
    <cfRule type="expression" dxfId="4348" priority="314" stopIfTrue="1">
      <formula>NOT(ISERROR(SEARCH("&lt;GAME&gt;",K42)))</formula>
    </cfRule>
    <cfRule type="expression" dxfId="4347" priority="315" stopIfTrue="1">
      <formula>NOT(ISERROR(SEARCH("[",K42)))</formula>
    </cfRule>
  </conditionalFormatting>
  <conditionalFormatting sqref="R14:R18">
    <cfRule type="expression" dxfId="4346" priority="274" stopIfTrue="1">
      <formula>NOT(ISERROR(SEARCH("—",R14)))</formula>
    </cfRule>
    <cfRule type="expression" dxfId="4345" priority="275" stopIfTrue="1">
      <formula>NOT(ISERROR(SEARCH("&lt;EXIT&gt;",R14)))</formula>
    </cfRule>
    <cfRule type="expression" dxfId="4344" priority="276" stopIfTrue="1">
      <formula>NOT(ISERROR(SEARCH("&lt;EXIT&gt;",R14)))</formula>
    </cfRule>
    <cfRule type="expression" dxfId="4343" priority="277" stopIfTrue="1">
      <formula>NOT(ISERROR(SEARCH("&lt;BREAK&gt;",R14)))</formula>
    </cfRule>
    <cfRule type="expression" dxfId="4342" priority="278" stopIfTrue="1">
      <formula>NOT(ISERROR(SEARCH("&lt;BACK&gt;",R14)))</formula>
    </cfRule>
    <cfRule type="expression" dxfId="4341" priority="279" stopIfTrue="1">
      <formula>NOT(ISERROR(SEARCH("&lt;END_MENU&gt;",R14)))</formula>
    </cfRule>
    <cfRule type="expression" dxfId="4340" priority="280" stopIfTrue="1">
      <formula>NOT(ISERROR(SEARCH("&lt;OPCION&gt;",R14)))</formula>
    </cfRule>
    <cfRule type="expression" dxfId="4339" priority="281" stopIfTrue="1">
      <formula>NOT(ISERROR(SEARCH("&lt;MENU&gt;",R14)))</formula>
    </cfRule>
    <cfRule type="expression" dxfId="4338" priority="282" stopIfTrue="1">
      <formula>NOT(ISERROR(SEARCH("{",R14)))</formula>
    </cfRule>
    <cfRule type="expression" dxfId="4337" priority="283" stopIfTrue="1">
      <formula>NOT(ISERROR(SEARCH("&lt;NARRATOR&gt;",R14)))</formula>
    </cfRule>
    <cfRule type="expression" dxfId="4336" priority="284" stopIfTrue="1">
      <formula>NOT(ISERROR(SEARCH("&lt;GAME&gt;",R14)))</formula>
    </cfRule>
    <cfRule type="expression" dxfId="4335" priority="285" stopIfTrue="1">
      <formula>NOT(ISERROR(SEARCH("[",R14)))</formula>
    </cfRule>
    <cfRule type="expression" dxfId="4334" priority="286" stopIfTrue="1">
      <formula>NOT(ISERROR(SEARCH("&lt;BREAK&gt;",R14)))</formula>
    </cfRule>
    <cfRule type="expression" dxfId="4333" priority="287" stopIfTrue="1">
      <formula>NOT(ISERROR(SEARCH("&lt;BACK&gt;",R14)))</formula>
    </cfRule>
    <cfRule type="expression" dxfId="4332" priority="288" stopIfTrue="1">
      <formula>NOT(ISERROR(SEARCH("&lt;END_MENU&gt;",R14)))</formula>
    </cfRule>
    <cfRule type="expression" dxfId="4331" priority="289" stopIfTrue="1">
      <formula>NOT(ISERROR(SEARCH("&lt;OPTION&gt;",R14)))</formula>
    </cfRule>
    <cfRule type="expression" dxfId="4330" priority="290" stopIfTrue="1">
      <formula>NOT(ISERROR(SEARCH("&lt;MENU&gt;",R14)))</formula>
    </cfRule>
    <cfRule type="expression" dxfId="4329" priority="291" stopIfTrue="1">
      <formula>NOT(ISERROR(SEARCH("{",R14)))</formula>
    </cfRule>
    <cfRule type="expression" dxfId="4328" priority="292" stopIfTrue="1">
      <formula>NOT(ISERROR(SEARCH("&lt;NARRATOR&gt;",R14)))</formula>
    </cfRule>
    <cfRule type="expression" dxfId="4327" priority="293" stopIfTrue="1">
      <formula>NOT(ISERROR(SEARCH("&lt;GAME&gt;",R14)))</formula>
    </cfRule>
    <cfRule type="expression" dxfId="4326" priority="294" stopIfTrue="1">
      <formula>NOT(ISERROR(SEARCH("[",R14)))</formula>
    </cfRule>
  </conditionalFormatting>
  <conditionalFormatting sqref="R20:R25">
    <cfRule type="expression" dxfId="4325" priority="253" stopIfTrue="1">
      <formula>NOT(ISERROR(SEARCH("—",R20)))</formula>
    </cfRule>
    <cfRule type="expression" dxfId="4324" priority="254" stopIfTrue="1">
      <formula>NOT(ISERROR(SEARCH("&lt;EXIT&gt;",R20)))</formula>
    </cfRule>
    <cfRule type="expression" dxfId="4323" priority="255" stopIfTrue="1">
      <formula>NOT(ISERROR(SEARCH("&lt;EXIT&gt;",R20)))</formula>
    </cfRule>
    <cfRule type="expression" dxfId="4322" priority="256" stopIfTrue="1">
      <formula>NOT(ISERROR(SEARCH("&lt;BREAK&gt;",R20)))</formula>
    </cfRule>
    <cfRule type="expression" dxfId="4321" priority="257" stopIfTrue="1">
      <formula>NOT(ISERROR(SEARCH("&lt;BACK&gt;",R20)))</formula>
    </cfRule>
    <cfRule type="expression" dxfId="4320" priority="258" stopIfTrue="1">
      <formula>NOT(ISERROR(SEARCH("&lt;END_MENU&gt;",R20)))</formula>
    </cfRule>
    <cfRule type="expression" dxfId="4319" priority="259" stopIfTrue="1">
      <formula>NOT(ISERROR(SEARCH("&lt;OPCION&gt;",R20)))</formula>
    </cfRule>
    <cfRule type="expression" dxfId="4318" priority="260" stopIfTrue="1">
      <formula>NOT(ISERROR(SEARCH("&lt;MENU&gt;",R20)))</formula>
    </cfRule>
    <cfRule type="expression" dxfId="4317" priority="261" stopIfTrue="1">
      <formula>NOT(ISERROR(SEARCH("{",R20)))</formula>
    </cfRule>
    <cfRule type="expression" dxfId="4316" priority="262" stopIfTrue="1">
      <formula>NOT(ISERROR(SEARCH("&lt;NARRATOR&gt;",R20)))</formula>
    </cfRule>
    <cfRule type="expression" dxfId="4315" priority="263" stopIfTrue="1">
      <formula>NOT(ISERROR(SEARCH("&lt;GAME&gt;",R20)))</formula>
    </cfRule>
    <cfRule type="expression" dxfId="4314" priority="264" stopIfTrue="1">
      <formula>NOT(ISERROR(SEARCH("[",R20)))</formula>
    </cfRule>
    <cfRule type="expression" dxfId="4313" priority="265" stopIfTrue="1">
      <formula>NOT(ISERROR(SEARCH("&lt;BREAK&gt;",R20)))</formula>
    </cfRule>
    <cfRule type="expression" dxfId="4312" priority="266" stopIfTrue="1">
      <formula>NOT(ISERROR(SEARCH("&lt;BACK&gt;",R20)))</formula>
    </cfRule>
    <cfRule type="expression" dxfId="4311" priority="267" stopIfTrue="1">
      <formula>NOT(ISERROR(SEARCH("&lt;END_MENU&gt;",R20)))</formula>
    </cfRule>
    <cfRule type="expression" dxfId="4310" priority="268" stopIfTrue="1">
      <formula>NOT(ISERROR(SEARCH("&lt;OPTION&gt;",R20)))</formula>
    </cfRule>
    <cfRule type="expression" dxfId="4309" priority="269" stopIfTrue="1">
      <formula>NOT(ISERROR(SEARCH("&lt;MENU&gt;",R20)))</formula>
    </cfRule>
    <cfRule type="expression" dxfId="4308" priority="270" stopIfTrue="1">
      <formula>NOT(ISERROR(SEARCH("{",R20)))</formula>
    </cfRule>
    <cfRule type="expression" dxfId="4307" priority="271" stopIfTrue="1">
      <formula>NOT(ISERROR(SEARCH("&lt;NARRATOR&gt;",R20)))</formula>
    </cfRule>
    <cfRule type="expression" dxfId="4306" priority="272" stopIfTrue="1">
      <formula>NOT(ISERROR(SEARCH("&lt;GAME&gt;",R20)))</formula>
    </cfRule>
    <cfRule type="expression" dxfId="4305" priority="273" stopIfTrue="1">
      <formula>NOT(ISERROR(SEARCH("[",R20)))</formula>
    </cfRule>
  </conditionalFormatting>
  <conditionalFormatting sqref="R27:R34">
    <cfRule type="expression" dxfId="4304" priority="232" stopIfTrue="1">
      <formula>NOT(ISERROR(SEARCH("—",R27)))</formula>
    </cfRule>
    <cfRule type="expression" dxfId="4303" priority="233" stopIfTrue="1">
      <formula>NOT(ISERROR(SEARCH("&lt;EXIT&gt;",R27)))</formula>
    </cfRule>
    <cfRule type="expression" dxfId="4302" priority="234" stopIfTrue="1">
      <formula>NOT(ISERROR(SEARCH("&lt;EXIT&gt;",R27)))</formula>
    </cfRule>
    <cfRule type="expression" dxfId="4301" priority="235" stopIfTrue="1">
      <formula>NOT(ISERROR(SEARCH("&lt;BREAK&gt;",R27)))</formula>
    </cfRule>
    <cfRule type="expression" dxfId="4300" priority="236" stopIfTrue="1">
      <formula>NOT(ISERROR(SEARCH("&lt;BACK&gt;",R27)))</formula>
    </cfRule>
    <cfRule type="expression" dxfId="4299" priority="237" stopIfTrue="1">
      <formula>NOT(ISERROR(SEARCH("&lt;END_MENU&gt;",R27)))</formula>
    </cfRule>
    <cfRule type="expression" dxfId="4298" priority="238" stopIfTrue="1">
      <formula>NOT(ISERROR(SEARCH("&lt;OPCION&gt;",R27)))</formula>
    </cfRule>
    <cfRule type="expression" dxfId="4297" priority="239" stopIfTrue="1">
      <formula>NOT(ISERROR(SEARCH("&lt;MENU&gt;",R27)))</formula>
    </cfRule>
    <cfRule type="expression" dxfId="4296" priority="240" stopIfTrue="1">
      <formula>NOT(ISERROR(SEARCH("{",R27)))</formula>
    </cfRule>
    <cfRule type="expression" dxfId="4295" priority="241" stopIfTrue="1">
      <formula>NOT(ISERROR(SEARCH("&lt;NARRATOR&gt;",R27)))</formula>
    </cfRule>
    <cfRule type="expression" dxfId="4294" priority="242" stopIfTrue="1">
      <formula>NOT(ISERROR(SEARCH("&lt;GAME&gt;",R27)))</formula>
    </cfRule>
    <cfRule type="expression" dxfId="4293" priority="243" stopIfTrue="1">
      <formula>NOT(ISERROR(SEARCH("[",R27)))</formula>
    </cfRule>
    <cfRule type="expression" dxfId="4292" priority="244" stopIfTrue="1">
      <formula>NOT(ISERROR(SEARCH("&lt;BREAK&gt;",R27)))</formula>
    </cfRule>
    <cfRule type="expression" dxfId="4291" priority="245" stopIfTrue="1">
      <formula>NOT(ISERROR(SEARCH("&lt;BACK&gt;",R27)))</formula>
    </cfRule>
    <cfRule type="expression" dxfId="4290" priority="246" stopIfTrue="1">
      <formula>NOT(ISERROR(SEARCH("&lt;END_MENU&gt;",R27)))</formula>
    </cfRule>
    <cfRule type="expression" dxfId="4289" priority="247" stopIfTrue="1">
      <formula>NOT(ISERROR(SEARCH("&lt;OPTION&gt;",R27)))</formula>
    </cfRule>
    <cfRule type="expression" dxfId="4288" priority="248" stopIfTrue="1">
      <formula>NOT(ISERROR(SEARCH("&lt;MENU&gt;",R27)))</formula>
    </cfRule>
    <cfRule type="expression" dxfId="4287" priority="249" stopIfTrue="1">
      <formula>NOT(ISERROR(SEARCH("{",R27)))</formula>
    </cfRule>
    <cfRule type="expression" dxfId="4286" priority="250" stopIfTrue="1">
      <formula>NOT(ISERROR(SEARCH("&lt;NARRATOR&gt;",R27)))</formula>
    </cfRule>
    <cfRule type="expression" dxfId="4285" priority="251" stopIfTrue="1">
      <formula>NOT(ISERROR(SEARCH("&lt;GAME&gt;",R27)))</formula>
    </cfRule>
    <cfRule type="expression" dxfId="4284" priority="252" stopIfTrue="1">
      <formula>NOT(ISERROR(SEARCH("[",R27)))</formula>
    </cfRule>
  </conditionalFormatting>
  <conditionalFormatting sqref="R36:R40">
    <cfRule type="expression" dxfId="4283" priority="211" stopIfTrue="1">
      <formula>NOT(ISERROR(SEARCH("—",R36)))</formula>
    </cfRule>
    <cfRule type="expression" dxfId="4282" priority="212" stopIfTrue="1">
      <formula>NOT(ISERROR(SEARCH("&lt;EXIT&gt;",R36)))</formula>
    </cfRule>
    <cfRule type="expression" dxfId="4281" priority="213" stopIfTrue="1">
      <formula>NOT(ISERROR(SEARCH("&lt;EXIT&gt;",R36)))</formula>
    </cfRule>
    <cfRule type="expression" dxfId="4280" priority="214" stopIfTrue="1">
      <formula>NOT(ISERROR(SEARCH("&lt;BREAK&gt;",R36)))</formula>
    </cfRule>
    <cfRule type="expression" dxfId="4279" priority="215" stopIfTrue="1">
      <formula>NOT(ISERROR(SEARCH("&lt;BACK&gt;",R36)))</formula>
    </cfRule>
    <cfRule type="expression" dxfId="4278" priority="216" stopIfTrue="1">
      <formula>NOT(ISERROR(SEARCH("&lt;END_MENU&gt;",R36)))</formula>
    </cfRule>
    <cfRule type="expression" dxfId="4277" priority="217" stopIfTrue="1">
      <formula>NOT(ISERROR(SEARCH("&lt;OPCION&gt;",R36)))</formula>
    </cfRule>
    <cfRule type="expression" dxfId="4276" priority="218" stopIfTrue="1">
      <formula>NOT(ISERROR(SEARCH("&lt;MENU&gt;",R36)))</formula>
    </cfRule>
    <cfRule type="expression" dxfId="4275" priority="219" stopIfTrue="1">
      <formula>NOT(ISERROR(SEARCH("{",R36)))</formula>
    </cfRule>
    <cfRule type="expression" dxfId="4274" priority="220" stopIfTrue="1">
      <formula>NOT(ISERROR(SEARCH("&lt;NARRATOR&gt;",R36)))</formula>
    </cfRule>
    <cfRule type="expression" dxfId="4273" priority="221" stopIfTrue="1">
      <formula>NOT(ISERROR(SEARCH("&lt;GAME&gt;",R36)))</formula>
    </cfRule>
    <cfRule type="expression" dxfId="4272" priority="222" stopIfTrue="1">
      <formula>NOT(ISERROR(SEARCH("[",R36)))</formula>
    </cfRule>
    <cfRule type="expression" dxfId="4271" priority="223" stopIfTrue="1">
      <formula>NOT(ISERROR(SEARCH("&lt;BREAK&gt;",R36)))</formula>
    </cfRule>
    <cfRule type="expression" dxfId="4270" priority="224" stopIfTrue="1">
      <formula>NOT(ISERROR(SEARCH("&lt;BACK&gt;",R36)))</formula>
    </cfRule>
    <cfRule type="expression" dxfId="4269" priority="225" stopIfTrue="1">
      <formula>NOT(ISERROR(SEARCH("&lt;END_MENU&gt;",R36)))</formula>
    </cfRule>
    <cfRule type="expression" dxfId="4268" priority="226" stopIfTrue="1">
      <formula>NOT(ISERROR(SEARCH("&lt;OPTION&gt;",R36)))</formula>
    </cfRule>
    <cfRule type="expression" dxfId="4267" priority="227" stopIfTrue="1">
      <formula>NOT(ISERROR(SEARCH("&lt;MENU&gt;",R36)))</formula>
    </cfRule>
    <cfRule type="expression" dxfId="4266" priority="228" stopIfTrue="1">
      <formula>NOT(ISERROR(SEARCH("{",R36)))</formula>
    </cfRule>
    <cfRule type="expression" dxfId="4265" priority="229" stopIfTrue="1">
      <formula>NOT(ISERROR(SEARCH("&lt;NARRATOR&gt;",R36)))</formula>
    </cfRule>
    <cfRule type="expression" dxfId="4264" priority="230" stopIfTrue="1">
      <formula>NOT(ISERROR(SEARCH("&lt;GAME&gt;",R36)))</formula>
    </cfRule>
    <cfRule type="expression" dxfId="4263" priority="231" stopIfTrue="1">
      <formula>NOT(ISERROR(SEARCH("[",R36)))</formula>
    </cfRule>
  </conditionalFormatting>
  <conditionalFormatting sqref="R42:R45">
    <cfRule type="expression" dxfId="4262" priority="190" stopIfTrue="1">
      <formula>NOT(ISERROR(SEARCH("—",R42)))</formula>
    </cfRule>
    <cfRule type="expression" dxfId="4261" priority="191" stopIfTrue="1">
      <formula>NOT(ISERROR(SEARCH("&lt;EXIT&gt;",R42)))</formula>
    </cfRule>
    <cfRule type="expression" dxfId="4260" priority="192" stopIfTrue="1">
      <formula>NOT(ISERROR(SEARCH("&lt;EXIT&gt;",R42)))</formula>
    </cfRule>
    <cfRule type="expression" dxfId="4259" priority="193" stopIfTrue="1">
      <formula>NOT(ISERROR(SEARCH("&lt;BREAK&gt;",R42)))</formula>
    </cfRule>
    <cfRule type="expression" dxfId="4258" priority="194" stopIfTrue="1">
      <formula>NOT(ISERROR(SEARCH("&lt;BACK&gt;",R42)))</formula>
    </cfRule>
    <cfRule type="expression" dxfId="4257" priority="195" stopIfTrue="1">
      <formula>NOT(ISERROR(SEARCH("&lt;END_MENU&gt;",R42)))</formula>
    </cfRule>
    <cfRule type="expression" dxfId="4256" priority="196" stopIfTrue="1">
      <formula>NOT(ISERROR(SEARCH("&lt;OPCION&gt;",R42)))</formula>
    </cfRule>
    <cfRule type="expression" dxfId="4255" priority="197" stopIfTrue="1">
      <formula>NOT(ISERROR(SEARCH("&lt;MENU&gt;",R42)))</formula>
    </cfRule>
    <cfRule type="expression" dxfId="4254" priority="198" stopIfTrue="1">
      <formula>NOT(ISERROR(SEARCH("{",R42)))</formula>
    </cfRule>
    <cfRule type="expression" dxfId="4253" priority="199" stopIfTrue="1">
      <formula>NOT(ISERROR(SEARCH("&lt;NARRATOR&gt;",R42)))</formula>
    </cfRule>
    <cfRule type="expression" dxfId="4252" priority="200" stopIfTrue="1">
      <formula>NOT(ISERROR(SEARCH("&lt;GAME&gt;",R42)))</formula>
    </cfRule>
    <cfRule type="expression" dxfId="4251" priority="201" stopIfTrue="1">
      <formula>NOT(ISERROR(SEARCH("[",R42)))</formula>
    </cfRule>
    <cfRule type="expression" dxfId="4250" priority="202" stopIfTrue="1">
      <formula>NOT(ISERROR(SEARCH("&lt;BREAK&gt;",R42)))</formula>
    </cfRule>
    <cfRule type="expression" dxfId="4249" priority="203" stopIfTrue="1">
      <formula>NOT(ISERROR(SEARCH("&lt;BACK&gt;",R42)))</formula>
    </cfRule>
    <cfRule type="expression" dxfId="4248" priority="204" stopIfTrue="1">
      <formula>NOT(ISERROR(SEARCH("&lt;END_MENU&gt;",R42)))</formula>
    </cfRule>
    <cfRule type="expression" dxfId="4247" priority="205" stopIfTrue="1">
      <formula>NOT(ISERROR(SEARCH("&lt;OPTION&gt;",R42)))</formula>
    </cfRule>
    <cfRule type="expression" dxfId="4246" priority="206" stopIfTrue="1">
      <formula>NOT(ISERROR(SEARCH("&lt;MENU&gt;",R42)))</formula>
    </cfRule>
    <cfRule type="expression" dxfId="4245" priority="207" stopIfTrue="1">
      <formula>NOT(ISERROR(SEARCH("{",R42)))</formula>
    </cfRule>
    <cfRule type="expression" dxfId="4244" priority="208" stopIfTrue="1">
      <formula>NOT(ISERROR(SEARCH("&lt;NARRATOR&gt;",R42)))</formula>
    </cfRule>
    <cfRule type="expression" dxfId="4243" priority="209" stopIfTrue="1">
      <formula>NOT(ISERROR(SEARCH("&lt;GAME&gt;",R42)))</formula>
    </cfRule>
    <cfRule type="expression" dxfId="4242" priority="210" stopIfTrue="1">
      <formula>NOT(ISERROR(SEARCH("[",R42)))</formula>
    </cfRule>
  </conditionalFormatting>
  <conditionalFormatting sqref="R49:R52">
    <cfRule type="expression" dxfId="4241" priority="169" stopIfTrue="1">
      <formula>NOT(ISERROR(SEARCH("—",R49)))</formula>
    </cfRule>
    <cfRule type="expression" dxfId="4240" priority="170" stopIfTrue="1">
      <formula>NOT(ISERROR(SEARCH("&lt;EXIT&gt;",R49)))</formula>
    </cfRule>
    <cfRule type="expression" dxfId="4239" priority="171" stopIfTrue="1">
      <formula>NOT(ISERROR(SEARCH("&lt;EXIT&gt;",R49)))</formula>
    </cfRule>
    <cfRule type="expression" dxfId="4238" priority="172" stopIfTrue="1">
      <formula>NOT(ISERROR(SEARCH("&lt;BREAK&gt;",R49)))</formula>
    </cfRule>
    <cfRule type="expression" dxfId="4237" priority="173" stopIfTrue="1">
      <formula>NOT(ISERROR(SEARCH("&lt;BACK&gt;",R49)))</formula>
    </cfRule>
    <cfRule type="expression" dxfId="4236" priority="174" stopIfTrue="1">
      <formula>NOT(ISERROR(SEARCH("&lt;END_MENU&gt;",R49)))</formula>
    </cfRule>
    <cfRule type="expression" dxfId="4235" priority="175" stopIfTrue="1">
      <formula>NOT(ISERROR(SEARCH("&lt;OPCION&gt;",R49)))</formula>
    </cfRule>
    <cfRule type="expression" dxfId="4234" priority="176" stopIfTrue="1">
      <formula>NOT(ISERROR(SEARCH("&lt;MENU&gt;",R49)))</formula>
    </cfRule>
    <cfRule type="expression" dxfId="4233" priority="177" stopIfTrue="1">
      <formula>NOT(ISERROR(SEARCH("{",R49)))</formula>
    </cfRule>
    <cfRule type="expression" dxfId="4232" priority="178" stopIfTrue="1">
      <formula>NOT(ISERROR(SEARCH("&lt;NARRATOR&gt;",R49)))</formula>
    </cfRule>
    <cfRule type="expression" dxfId="4231" priority="179" stopIfTrue="1">
      <formula>NOT(ISERROR(SEARCH("&lt;GAME&gt;",R49)))</formula>
    </cfRule>
    <cfRule type="expression" dxfId="4230" priority="180" stopIfTrue="1">
      <formula>NOT(ISERROR(SEARCH("[",R49)))</formula>
    </cfRule>
    <cfRule type="expression" dxfId="4229" priority="181" stopIfTrue="1">
      <formula>NOT(ISERROR(SEARCH("&lt;BREAK&gt;",R49)))</formula>
    </cfRule>
    <cfRule type="expression" dxfId="4228" priority="182" stopIfTrue="1">
      <formula>NOT(ISERROR(SEARCH("&lt;BACK&gt;",R49)))</formula>
    </cfRule>
    <cfRule type="expression" dxfId="4227" priority="183" stopIfTrue="1">
      <formula>NOT(ISERROR(SEARCH("&lt;END_MENU&gt;",R49)))</formula>
    </cfRule>
    <cfRule type="expression" dxfId="4226" priority="184" stopIfTrue="1">
      <formula>NOT(ISERROR(SEARCH("&lt;OPTION&gt;",R49)))</formula>
    </cfRule>
    <cfRule type="expression" dxfId="4225" priority="185" stopIfTrue="1">
      <formula>NOT(ISERROR(SEARCH("&lt;MENU&gt;",R49)))</formula>
    </cfRule>
    <cfRule type="expression" dxfId="4224" priority="186" stopIfTrue="1">
      <formula>NOT(ISERROR(SEARCH("{",R49)))</formula>
    </cfRule>
    <cfRule type="expression" dxfId="4223" priority="187" stopIfTrue="1">
      <formula>NOT(ISERROR(SEARCH("&lt;NARRATOR&gt;",R49)))</formula>
    </cfRule>
    <cfRule type="expression" dxfId="4222" priority="188" stopIfTrue="1">
      <formula>NOT(ISERROR(SEARCH("&lt;GAME&gt;",R49)))</formula>
    </cfRule>
    <cfRule type="expression" dxfId="4221" priority="189" stopIfTrue="1">
      <formula>NOT(ISERROR(SEARCH("[",R49)))</formula>
    </cfRule>
  </conditionalFormatting>
  <conditionalFormatting sqref="R56:R61">
    <cfRule type="expression" dxfId="4220" priority="148" stopIfTrue="1">
      <formula>NOT(ISERROR(SEARCH("—",R56)))</formula>
    </cfRule>
    <cfRule type="expression" dxfId="4219" priority="149" stopIfTrue="1">
      <formula>NOT(ISERROR(SEARCH("&lt;EXIT&gt;",R56)))</formula>
    </cfRule>
    <cfRule type="expression" dxfId="4218" priority="150" stopIfTrue="1">
      <formula>NOT(ISERROR(SEARCH("&lt;EXIT&gt;",R56)))</formula>
    </cfRule>
    <cfRule type="expression" dxfId="4217" priority="151" stopIfTrue="1">
      <formula>NOT(ISERROR(SEARCH("&lt;BREAK&gt;",R56)))</formula>
    </cfRule>
    <cfRule type="expression" dxfId="4216" priority="152" stopIfTrue="1">
      <formula>NOT(ISERROR(SEARCH("&lt;BACK&gt;",R56)))</formula>
    </cfRule>
    <cfRule type="expression" dxfId="4215" priority="153" stopIfTrue="1">
      <formula>NOT(ISERROR(SEARCH("&lt;END_MENU&gt;",R56)))</formula>
    </cfRule>
    <cfRule type="expression" dxfId="4214" priority="154" stopIfTrue="1">
      <formula>NOT(ISERROR(SEARCH("&lt;OPCION&gt;",R56)))</formula>
    </cfRule>
    <cfRule type="expression" dxfId="4213" priority="155" stopIfTrue="1">
      <formula>NOT(ISERROR(SEARCH("&lt;MENU&gt;",R56)))</formula>
    </cfRule>
    <cfRule type="expression" dxfId="4212" priority="156" stopIfTrue="1">
      <formula>NOT(ISERROR(SEARCH("{",R56)))</formula>
    </cfRule>
    <cfRule type="expression" dxfId="4211" priority="157" stopIfTrue="1">
      <formula>NOT(ISERROR(SEARCH("&lt;NARRATOR&gt;",R56)))</formula>
    </cfRule>
    <cfRule type="expression" dxfId="4210" priority="158" stopIfTrue="1">
      <formula>NOT(ISERROR(SEARCH("&lt;GAME&gt;",R56)))</formula>
    </cfRule>
    <cfRule type="expression" dxfId="4209" priority="159" stopIfTrue="1">
      <formula>NOT(ISERROR(SEARCH("[",R56)))</formula>
    </cfRule>
    <cfRule type="expression" dxfId="4208" priority="160" stopIfTrue="1">
      <formula>NOT(ISERROR(SEARCH("&lt;BREAK&gt;",R56)))</formula>
    </cfRule>
    <cfRule type="expression" dxfId="4207" priority="161" stopIfTrue="1">
      <formula>NOT(ISERROR(SEARCH("&lt;BACK&gt;",R56)))</formula>
    </cfRule>
    <cfRule type="expression" dxfId="4206" priority="162" stopIfTrue="1">
      <formula>NOT(ISERROR(SEARCH("&lt;END_MENU&gt;",R56)))</formula>
    </cfRule>
    <cfRule type="expression" dxfId="4205" priority="163" stopIfTrue="1">
      <formula>NOT(ISERROR(SEARCH("&lt;OPTION&gt;",R56)))</formula>
    </cfRule>
    <cfRule type="expression" dxfId="4204" priority="164" stopIfTrue="1">
      <formula>NOT(ISERROR(SEARCH("&lt;MENU&gt;",R56)))</formula>
    </cfRule>
    <cfRule type="expression" dxfId="4203" priority="165" stopIfTrue="1">
      <formula>NOT(ISERROR(SEARCH("{",R56)))</formula>
    </cfRule>
    <cfRule type="expression" dxfId="4202" priority="166" stopIfTrue="1">
      <formula>NOT(ISERROR(SEARCH("&lt;NARRATOR&gt;",R56)))</formula>
    </cfRule>
    <cfRule type="expression" dxfId="4201" priority="167" stopIfTrue="1">
      <formula>NOT(ISERROR(SEARCH("&lt;GAME&gt;",R56)))</formula>
    </cfRule>
    <cfRule type="expression" dxfId="4200" priority="168" stopIfTrue="1">
      <formula>NOT(ISERROR(SEARCH("[",R56)))</formula>
    </cfRule>
  </conditionalFormatting>
  <conditionalFormatting sqref="AK72 B72:F72 I72:N72 Q72">
    <cfRule type="expression" dxfId="4199" priority="127" stopIfTrue="1">
      <formula>NOT(ISERROR(SEARCH("—",B72)))</formula>
    </cfRule>
    <cfRule type="expression" dxfId="4198" priority="128" stopIfTrue="1">
      <formula>NOT(ISERROR(SEARCH("&lt;EXIT&gt;",B72)))</formula>
    </cfRule>
    <cfRule type="expression" dxfId="4197" priority="129" stopIfTrue="1">
      <formula>NOT(ISERROR(SEARCH("&lt;EXIT&gt;",B72)))</formula>
    </cfRule>
    <cfRule type="expression" dxfId="4196" priority="130" stopIfTrue="1">
      <formula>NOT(ISERROR(SEARCH("&lt;BREAK&gt;",B72)))</formula>
    </cfRule>
    <cfRule type="expression" dxfId="4195" priority="131" stopIfTrue="1">
      <formula>NOT(ISERROR(SEARCH("&lt;BACK&gt;",B72)))</formula>
    </cfRule>
    <cfRule type="expression" dxfId="4194" priority="132" stopIfTrue="1">
      <formula>NOT(ISERROR(SEARCH("&lt;END_MENU&gt;",B72)))</formula>
    </cfRule>
    <cfRule type="expression" dxfId="4193" priority="133" stopIfTrue="1">
      <formula>NOT(ISERROR(SEARCH("&lt;OPCION&gt;",B72)))</formula>
    </cfRule>
    <cfRule type="expression" dxfId="4192" priority="134" stopIfTrue="1">
      <formula>NOT(ISERROR(SEARCH("&lt;MENU&gt;",B72)))</formula>
    </cfRule>
    <cfRule type="expression" dxfId="4191" priority="135" stopIfTrue="1">
      <formula>NOT(ISERROR(SEARCH("{",B72)))</formula>
    </cfRule>
    <cfRule type="expression" dxfId="4190" priority="136" stopIfTrue="1">
      <formula>NOT(ISERROR(SEARCH("&lt;NARRATOR&gt;",B72)))</formula>
    </cfRule>
    <cfRule type="expression" dxfId="4189" priority="137" stopIfTrue="1">
      <formula>NOT(ISERROR(SEARCH("&lt;GAME&gt;",B72)))</formula>
    </cfRule>
    <cfRule type="expression" dxfId="4188" priority="138" stopIfTrue="1">
      <formula>NOT(ISERROR(SEARCH("[",B72)))</formula>
    </cfRule>
    <cfRule type="expression" dxfId="4187" priority="139" stopIfTrue="1">
      <formula>NOT(ISERROR(SEARCH("&lt;BREAK&gt;",B72)))</formula>
    </cfRule>
    <cfRule type="expression" dxfId="4186" priority="140" stopIfTrue="1">
      <formula>NOT(ISERROR(SEARCH("&lt;BACK&gt;",B72)))</formula>
    </cfRule>
    <cfRule type="expression" dxfId="4185" priority="141" stopIfTrue="1">
      <formula>NOT(ISERROR(SEARCH("&lt;END_MENU&gt;",B72)))</formula>
    </cfRule>
    <cfRule type="expression" dxfId="4184" priority="142" stopIfTrue="1">
      <formula>NOT(ISERROR(SEARCH("&lt;OPTION&gt;",B72)))</formula>
    </cfRule>
    <cfRule type="expression" dxfId="4183" priority="143" stopIfTrue="1">
      <formula>NOT(ISERROR(SEARCH("&lt;MENU&gt;",B72)))</formula>
    </cfRule>
    <cfRule type="expression" dxfId="4182" priority="144" stopIfTrue="1">
      <formula>NOT(ISERROR(SEARCH("{",B72)))</formula>
    </cfRule>
    <cfRule type="expression" dxfId="4181" priority="145" stopIfTrue="1">
      <formula>NOT(ISERROR(SEARCH("&lt;NARRATOR&gt;",B72)))</formula>
    </cfRule>
    <cfRule type="expression" dxfId="4180" priority="146" stopIfTrue="1">
      <formula>NOT(ISERROR(SEARCH("&lt;GAME&gt;",B72)))</formula>
    </cfRule>
    <cfRule type="expression" dxfId="4179" priority="147" stopIfTrue="1">
      <formula>NOT(ISERROR(SEARCH("[",B72)))</formula>
    </cfRule>
  </conditionalFormatting>
  <conditionalFormatting sqref="O72">
    <cfRule type="expression" dxfId="4178" priority="106" stopIfTrue="1">
      <formula>NOT(ISERROR(SEARCH("—",O72)))</formula>
    </cfRule>
    <cfRule type="expression" dxfId="4177" priority="107" stopIfTrue="1">
      <formula>NOT(ISERROR(SEARCH("&lt;EXIT&gt;",O72)))</formula>
    </cfRule>
    <cfRule type="expression" dxfId="4176" priority="108" stopIfTrue="1">
      <formula>NOT(ISERROR(SEARCH("&lt;EXIT&gt;",O72)))</formula>
    </cfRule>
    <cfRule type="expression" dxfId="4175" priority="109" stopIfTrue="1">
      <formula>NOT(ISERROR(SEARCH("&lt;BREAK&gt;",O72)))</formula>
    </cfRule>
    <cfRule type="expression" dxfId="4174" priority="110" stopIfTrue="1">
      <formula>NOT(ISERROR(SEARCH("&lt;BACK&gt;",O72)))</formula>
    </cfRule>
    <cfRule type="expression" dxfId="4173" priority="111" stopIfTrue="1">
      <formula>NOT(ISERROR(SEARCH("&lt;END_MENU&gt;",O72)))</formula>
    </cfRule>
    <cfRule type="expression" dxfId="4172" priority="112" stopIfTrue="1">
      <formula>NOT(ISERROR(SEARCH("&lt;OPCION&gt;",O72)))</formula>
    </cfRule>
    <cfRule type="expression" dxfId="4171" priority="113" stopIfTrue="1">
      <formula>NOT(ISERROR(SEARCH("&lt;MENU&gt;",O72)))</formula>
    </cfRule>
    <cfRule type="expression" dxfId="4170" priority="114" stopIfTrue="1">
      <formula>NOT(ISERROR(SEARCH("{",O72)))</formula>
    </cfRule>
    <cfRule type="expression" dxfId="4169" priority="115" stopIfTrue="1">
      <formula>NOT(ISERROR(SEARCH("&lt;NARRATOR&gt;",O72)))</formula>
    </cfRule>
    <cfRule type="expression" dxfId="4168" priority="116" stopIfTrue="1">
      <formula>NOT(ISERROR(SEARCH("&lt;GAME&gt;",O72)))</formula>
    </cfRule>
    <cfRule type="expression" dxfId="4167" priority="117" stopIfTrue="1">
      <formula>NOT(ISERROR(SEARCH("[",O72)))</formula>
    </cfRule>
    <cfRule type="expression" dxfId="4166" priority="118" stopIfTrue="1">
      <formula>NOT(ISERROR(SEARCH("&lt;BREAK&gt;",O72)))</formula>
    </cfRule>
    <cfRule type="expression" dxfId="4165" priority="119" stopIfTrue="1">
      <formula>NOT(ISERROR(SEARCH("&lt;BACK&gt;",O72)))</formula>
    </cfRule>
    <cfRule type="expression" dxfId="4164" priority="120" stopIfTrue="1">
      <formula>NOT(ISERROR(SEARCH("&lt;END_MENU&gt;",O72)))</formula>
    </cfRule>
    <cfRule type="expression" dxfId="4163" priority="121" stopIfTrue="1">
      <formula>NOT(ISERROR(SEARCH("&lt;OPTION&gt;",O72)))</formula>
    </cfRule>
    <cfRule type="expression" dxfId="4162" priority="122" stopIfTrue="1">
      <formula>NOT(ISERROR(SEARCH("&lt;MENU&gt;",O72)))</formula>
    </cfRule>
    <cfRule type="expression" dxfId="4161" priority="123" stopIfTrue="1">
      <formula>NOT(ISERROR(SEARCH("{",O72)))</formula>
    </cfRule>
    <cfRule type="expression" dxfId="4160" priority="124" stopIfTrue="1">
      <formula>NOT(ISERROR(SEARCH("&lt;NARRATOR&gt;",O72)))</formula>
    </cfRule>
    <cfRule type="expression" dxfId="4159" priority="125" stopIfTrue="1">
      <formula>NOT(ISERROR(SEARCH("&lt;GAME&gt;",O72)))</formula>
    </cfRule>
    <cfRule type="expression" dxfId="4158" priority="126" stopIfTrue="1">
      <formula>NOT(ISERROR(SEARCH("[",O72)))</formula>
    </cfRule>
  </conditionalFormatting>
  <conditionalFormatting sqref="R69:R77">
    <cfRule type="expression" dxfId="4157" priority="43" stopIfTrue="1">
      <formula>NOT(ISERROR(SEARCH("—",R69)))</formula>
    </cfRule>
    <cfRule type="expression" dxfId="4156" priority="44" stopIfTrue="1">
      <formula>NOT(ISERROR(SEARCH("&lt;EXIT&gt;",R69)))</formula>
    </cfRule>
    <cfRule type="expression" dxfId="4155" priority="45" stopIfTrue="1">
      <formula>NOT(ISERROR(SEARCH("&lt;EXIT&gt;",R69)))</formula>
    </cfRule>
    <cfRule type="expression" dxfId="4154" priority="46" stopIfTrue="1">
      <formula>NOT(ISERROR(SEARCH("&lt;BREAK&gt;",R69)))</formula>
    </cfRule>
    <cfRule type="expression" dxfId="4153" priority="47" stopIfTrue="1">
      <formula>NOT(ISERROR(SEARCH("&lt;BACK&gt;",R69)))</formula>
    </cfRule>
    <cfRule type="expression" dxfId="4152" priority="48" stopIfTrue="1">
      <formula>NOT(ISERROR(SEARCH("&lt;END_MENU&gt;",R69)))</formula>
    </cfRule>
    <cfRule type="expression" dxfId="4151" priority="49" stopIfTrue="1">
      <formula>NOT(ISERROR(SEARCH("&lt;OPCION&gt;",R69)))</formula>
    </cfRule>
    <cfRule type="expression" dxfId="4150" priority="50" stopIfTrue="1">
      <formula>NOT(ISERROR(SEARCH("&lt;MENU&gt;",R69)))</formula>
    </cfRule>
    <cfRule type="expression" dxfId="4149" priority="51" stopIfTrue="1">
      <formula>NOT(ISERROR(SEARCH("{",R69)))</formula>
    </cfRule>
    <cfRule type="expression" dxfId="4148" priority="52" stopIfTrue="1">
      <formula>NOT(ISERROR(SEARCH("&lt;NARRATOR&gt;",R69)))</formula>
    </cfRule>
    <cfRule type="expression" dxfId="4147" priority="53" stopIfTrue="1">
      <formula>NOT(ISERROR(SEARCH("&lt;GAME&gt;",R69)))</formula>
    </cfRule>
    <cfRule type="expression" dxfId="4146" priority="54" stopIfTrue="1">
      <formula>NOT(ISERROR(SEARCH("[",R69)))</formula>
    </cfRule>
    <cfRule type="expression" dxfId="4145" priority="55" stopIfTrue="1">
      <formula>NOT(ISERROR(SEARCH("&lt;BREAK&gt;",R69)))</formula>
    </cfRule>
    <cfRule type="expression" dxfId="4144" priority="56" stopIfTrue="1">
      <formula>NOT(ISERROR(SEARCH("&lt;BACK&gt;",R69)))</formula>
    </cfRule>
    <cfRule type="expression" dxfId="4143" priority="57" stopIfTrue="1">
      <formula>NOT(ISERROR(SEARCH("&lt;END_MENU&gt;",R69)))</formula>
    </cfRule>
    <cfRule type="expression" dxfId="4142" priority="58" stopIfTrue="1">
      <formula>NOT(ISERROR(SEARCH("&lt;OPTION&gt;",R69)))</formula>
    </cfRule>
    <cfRule type="expression" dxfId="4141" priority="59" stopIfTrue="1">
      <formula>NOT(ISERROR(SEARCH("&lt;MENU&gt;",R69)))</formula>
    </cfRule>
    <cfRule type="expression" dxfId="4140" priority="60" stopIfTrue="1">
      <formula>NOT(ISERROR(SEARCH("{",R69)))</formula>
    </cfRule>
    <cfRule type="expression" dxfId="4139" priority="61" stopIfTrue="1">
      <formula>NOT(ISERROR(SEARCH("&lt;NARRATOR&gt;",R69)))</formula>
    </cfRule>
    <cfRule type="expression" dxfId="4138" priority="62" stopIfTrue="1">
      <formula>NOT(ISERROR(SEARCH("&lt;GAME&gt;",R69)))</formula>
    </cfRule>
    <cfRule type="expression" dxfId="4137" priority="63" stopIfTrue="1">
      <formula>NOT(ISERROR(SEARCH("[",R69)))</formula>
    </cfRule>
  </conditionalFormatting>
  <conditionalFormatting sqref="P71">
    <cfRule type="expression" dxfId="4094" priority="22" stopIfTrue="1">
      <formula>NOT(ISERROR(SEARCH("—",P71)))</formula>
    </cfRule>
    <cfRule type="expression" dxfId="4093" priority="23" stopIfTrue="1">
      <formula>NOT(ISERROR(SEARCH("&lt;EXIT&gt;",P71)))</formula>
    </cfRule>
    <cfRule type="expression" dxfId="4092" priority="24" stopIfTrue="1">
      <formula>NOT(ISERROR(SEARCH("&lt;EXIT&gt;",P71)))</formula>
    </cfRule>
    <cfRule type="expression" dxfId="4091" priority="25" stopIfTrue="1">
      <formula>NOT(ISERROR(SEARCH("&lt;BREAK&gt;",P71)))</formula>
    </cfRule>
    <cfRule type="expression" dxfId="4090" priority="26" stopIfTrue="1">
      <formula>NOT(ISERROR(SEARCH("&lt;BACK&gt;",P71)))</formula>
    </cfRule>
    <cfRule type="expression" dxfId="4089" priority="27" stopIfTrue="1">
      <formula>NOT(ISERROR(SEARCH("&lt;END_MENU&gt;",P71)))</formula>
    </cfRule>
    <cfRule type="expression" dxfId="4088" priority="28" stopIfTrue="1">
      <formula>NOT(ISERROR(SEARCH("&lt;OPCION&gt;",P71)))</formula>
    </cfRule>
    <cfRule type="expression" dxfId="4087" priority="29" stopIfTrue="1">
      <formula>NOT(ISERROR(SEARCH("&lt;MENU&gt;",P71)))</formula>
    </cfRule>
    <cfRule type="expression" dxfId="4086" priority="30" stopIfTrue="1">
      <formula>NOT(ISERROR(SEARCH("{",P71)))</formula>
    </cfRule>
    <cfRule type="expression" dxfId="4085" priority="31" stopIfTrue="1">
      <formula>NOT(ISERROR(SEARCH("&lt;NARRATOR&gt;",P71)))</formula>
    </cfRule>
    <cfRule type="expression" dxfId="4084" priority="32" stopIfTrue="1">
      <formula>NOT(ISERROR(SEARCH("&lt;GAME&gt;",P71)))</formula>
    </cfRule>
    <cfRule type="expression" dxfId="4083" priority="33" stopIfTrue="1">
      <formula>NOT(ISERROR(SEARCH("[",P71)))</formula>
    </cfRule>
    <cfRule type="expression" dxfId="4082" priority="34" stopIfTrue="1">
      <formula>NOT(ISERROR(SEARCH("&lt;BREAK&gt;",P71)))</formula>
    </cfRule>
    <cfRule type="expression" dxfId="4081" priority="35" stopIfTrue="1">
      <formula>NOT(ISERROR(SEARCH("&lt;BACK&gt;",P71)))</formula>
    </cfRule>
    <cfRule type="expression" dxfId="4080" priority="36" stopIfTrue="1">
      <formula>NOT(ISERROR(SEARCH("&lt;END_MENU&gt;",P71)))</formula>
    </cfRule>
    <cfRule type="expression" dxfId="4079" priority="37" stopIfTrue="1">
      <formula>NOT(ISERROR(SEARCH("&lt;OPTION&gt;",P71)))</formula>
    </cfRule>
    <cfRule type="expression" dxfId="4078" priority="38" stopIfTrue="1">
      <formula>NOT(ISERROR(SEARCH("&lt;MENU&gt;",P71)))</formula>
    </cfRule>
    <cfRule type="expression" dxfId="4077" priority="39" stopIfTrue="1">
      <formula>NOT(ISERROR(SEARCH("{",P71)))</formula>
    </cfRule>
    <cfRule type="expression" dxfId="4076" priority="40" stopIfTrue="1">
      <formula>NOT(ISERROR(SEARCH("&lt;NARRATOR&gt;",P71)))</formula>
    </cfRule>
    <cfRule type="expression" dxfId="4075" priority="41" stopIfTrue="1">
      <formula>NOT(ISERROR(SEARCH("&lt;GAME&gt;",P71)))</formula>
    </cfRule>
    <cfRule type="expression" dxfId="4074" priority="42" stopIfTrue="1">
      <formula>NOT(ISERROR(SEARCH("[",P71)))</formula>
    </cfRule>
  </conditionalFormatting>
  <conditionalFormatting sqref="P72">
    <cfRule type="expression" dxfId="4073" priority="1" stopIfTrue="1">
      <formula>NOT(ISERROR(SEARCH("—",P72)))</formula>
    </cfRule>
    <cfRule type="expression" dxfId="4072" priority="2" stopIfTrue="1">
      <formula>NOT(ISERROR(SEARCH("&lt;EXIT&gt;",P72)))</formula>
    </cfRule>
    <cfRule type="expression" dxfId="4071" priority="3" stopIfTrue="1">
      <formula>NOT(ISERROR(SEARCH("&lt;EXIT&gt;",P72)))</formula>
    </cfRule>
    <cfRule type="expression" dxfId="4070" priority="4" stopIfTrue="1">
      <formula>NOT(ISERROR(SEARCH("&lt;BREAK&gt;",P72)))</formula>
    </cfRule>
    <cfRule type="expression" dxfId="4069" priority="5" stopIfTrue="1">
      <formula>NOT(ISERROR(SEARCH("&lt;BACK&gt;",P72)))</formula>
    </cfRule>
    <cfRule type="expression" dxfId="4068" priority="6" stopIfTrue="1">
      <formula>NOT(ISERROR(SEARCH("&lt;END_MENU&gt;",P72)))</formula>
    </cfRule>
    <cfRule type="expression" dxfId="4067" priority="7" stopIfTrue="1">
      <formula>NOT(ISERROR(SEARCH("&lt;OPCION&gt;",P72)))</formula>
    </cfRule>
    <cfRule type="expression" dxfId="4066" priority="8" stopIfTrue="1">
      <formula>NOT(ISERROR(SEARCH("&lt;MENU&gt;",P72)))</formula>
    </cfRule>
    <cfRule type="expression" dxfId="4065" priority="9" stopIfTrue="1">
      <formula>NOT(ISERROR(SEARCH("{",P72)))</formula>
    </cfRule>
    <cfRule type="expression" dxfId="4064" priority="10" stopIfTrue="1">
      <formula>NOT(ISERROR(SEARCH("&lt;NARRATOR&gt;",P72)))</formula>
    </cfRule>
    <cfRule type="expression" dxfId="4063" priority="11" stopIfTrue="1">
      <formula>NOT(ISERROR(SEARCH("&lt;GAME&gt;",P72)))</formula>
    </cfRule>
    <cfRule type="expression" dxfId="4062" priority="12" stopIfTrue="1">
      <formula>NOT(ISERROR(SEARCH("[",P72)))</formula>
    </cfRule>
    <cfRule type="expression" dxfId="4061" priority="13" stopIfTrue="1">
      <formula>NOT(ISERROR(SEARCH("&lt;BREAK&gt;",P72)))</formula>
    </cfRule>
    <cfRule type="expression" dxfId="4060" priority="14" stopIfTrue="1">
      <formula>NOT(ISERROR(SEARCH("&lt;BACK&gt;",P72)))</formula>
    </cfRule>
    <cfRule type="expression" dxfId="4059" priority="15" stopIfTrue="1">
      <formula>NOT(ISERROR(SEARCH("&lt;END_MENU&gt;",P72)))</formula>
    </cfRule>
    <cfRule type="expression" dxfId="4058" priority="16" stopIfTrue="1">
      <formula>NOT(ISERROR(SEARCH("&lt;OPTION&gt;",P72)))</formula>
    </cfRule>
    <cfRule type="expression" dxfId="4057" priority="17" stopIfTrue="1">
      <formula>NOT(ISERROR(SEARCH("&lt;MENU&gt;",P72)))</formula>
    </cfRule>
    <cfRule type="expression" dxfId="4056" priority="18" stopIfTrue="1">
      <formula>NOT(ISERROR(SEARCH("{",P72)))</formula>
    </cfRule>
    <cfRule type="expression" dxfId="4055" priority="19" stopIfTrue="1">
      <formula>NOT(ISERROR(SEARCH("&lt;NARRATOR&gt;",P72)))</formula>
    </cfRule>
    <cfRule type="expression" dxfId="4054" priority="20" stopIfTrue="1">
      <formula>NOT(ISERROR(SEARCH("&lt;GAME&gt;",P72)))</formula>
    </cfRule>
    <cfRule type="expression" dxfId="4053" priority="21" stopIfTrue="1">
      <formula>NOT(ISERROR(SEARCH("[",P72)))</formula>
    </cfRule>
  </conditionalFormatting>
  <pageMargins left="0.25" right="0.25" top="0.75" bottom="0.75" header="0.51180555555555551" footer="0.51180555555555551"/>
  <pageSetup paperSize="9" scale="75" firstPageNumber="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0"/>
  <sheetViews>
    <sheetView workbookViewId="0">
      <selection activeCell="J27" sqref="J27"/>
    </sheetView>
  </sheetViews>
  <sheetFormatPr baseColWidth="10" defaultRowHeight="13.2" x14ac:dyDescent="0.25"/>
  <cols>
    <col min="1" max="1" width="4.21875" style="190" customWidth="1"/>
    <col min="2" max="2" width="7.109375" style="185" customWidth="1"/>
    <col min="3" max="3" width="20.77734375" style="114" customWidth="1"/>
    <col min="4" max="4" width="4.77734375" style="113" customWidth="1"/>
    <col min="5" max="5" width="6.5546875" style="113" customWidth="1"/>
    <col min="6" max="6" width="7.21875" style="113" customWidth="1"/>
    <col min="7" max="7" width="8.109375" style="37" customWidth="1"/>
    <col min="8" max="8" width="7.44140625" style="37" customWidth="1"/>
    <col min="9" max="9" width="5.5546875" style="37" customWidth="1"/>
    <col min="10" max="10" width="6.5546875" style="37" customWidth="1"/>
    <col min="11" max="11" width="7.21875" style="37" customWidth="1"/>
    <col min="12" max="12" width="6.109375" style="37" customWidth="1"/>
    <col min="13" max="13" width="5.5546875" style="37" customWidth="1"/>
    <col min="14" max="14" width="5.33203125" style="37" customWidth="1"/>
    <col min="15" max="15" width="5.77734375" style="37" customWidth="1"/>
    <col min="16" max="16" width="45.88671875" style="130" customWidth="1"/>
    <col min="17" max="18" width="6.6640625" customWidth="1"/>
    <col min="19" max="19" width="4.88671875" customWidth="1"/>
    <col min="20" max="20" width="5.6640625" customWidth="1"/>
    <col min="21" max="21" width="5.109375" customWidth="1"/>
    <col min="22" max="22" width="5.6640625" customWidth="1"/>
  </cols>
  <sheetData>
    <row r="1" spans="1:22" x14ac:dyDescent="0.25">
      <c r="Q1" s="143" t="s">
        <v>392</v>
      </c>
      <c r="R1" s="142" t="s">
        <v>388</v>
      </c>
      <c r="S1" s="142" t="s">
        <v>387</v>
      </c>
      <c r="T1" s="142" t="s">
        <v>389</v>
      </c>
      <c r="U1" s="142" t="s">
        <v>390</v>
      </c>
      <c r="V1" s="142" t="s">
        <v>392</v>
      </c>
    </row>
    <row r="2" spans="1:22" s="140" customFormat="1" ht="22.8" customHeight="1" x14ac:dyDescent="0.25">
      <c r="A2" s="140">
        <f>SUM(A5:A51)</f>
        <v>30</v>
      </c>
      <c r="B2" s="144"/>
      <c r="C2" s="145" t="s">
        <v>254</v>
      </c>
      <c r="D2" s="134" t="s">
        <v>270</v>
      </c>
      <c r="E2" s="134" t="s">
        <v>334</v>
      </c>
      <c r="F2" s="134" t="s">
        <v>379</v>
      </c>
      <c r="G2" s="146" t="s">
        <v>85</v>
      </c>
      <c r="H2" s="146" t="s">
        <v>260</v>
      </c>
      <c r="I2" s="146" t="s">
        <v>261</v>
      </c>
      <c r="J2" s="146" t="s">
        <v>262</v>
      </c>
      <c r="K2" s="147" t="s">
        <v>255</v>
      </c>
      <c r="L2" s="147" t="s">
        <v>256</v>
      </c>
      <c r="M2" s="147" t="s">
        <v>257</v>
      </c>
      <c r="N2" s="147" t="s">
        <v>258</v>
      </c>
      <c r="O2" s="147" t="s">
        <v>259</v>
      </c>
      <c r="P2" s="127" t="s">
        <v>269</v>
      </c>
      <c r="R2" s="141" t="s">
        <v>391</v>
      </c>
      <c r="S2" s="141" t="s">
        <v>386</v>
      </c>
      <c r="T2" s="141" t="s">
        <v>383</v>
      </c>
      <c r="U2" s="141" t="s">
        <v>384</v>
      </c>
      <c r="V2" s="141" t="s">
        <v>385</v>
      </c>
    </row>
    <row r="3" spans="1:22" s="113" customFormat="1" ht="18.600000000000001" customHeight="1" x14ac:dyDescent="0.25">
      <c r="A3" s="140"/>
      <c r="B3" s="144"/>
      <c r="C3" s="138"/>
      <c r="D3" s="135"/>
      <c r="E3" s="135"/>
      <c r="F3" s="135">
        <f ca="1">SUM(F4:F43)</f>
        <v>129</v>
      </c>
      <c r="G3" s="136">
        <f ca="1">SUMPRODUCT($F5:$F43,G5:G43)</f>
        <v>1020</v>
      </c>
      <c r="H3" s="136">
        <f ca="1">SUMPRODUCT($F5:$F43,H5:H43)</f>
        <v>253</v>
      </c>
      <c r="I3" s="136">
        <f ca="1">SUMPRODUCT($F5:$F43,I5:I43)</f>
        <v>340</v>
      </c>
      <c r="J3" s="136">
        <f ca="1">SUMPRODUCT($F5:$F43,J5:J43)</f>
        <v>58</v>
      </c>
      <c r="K3" s="136">
        <f ca="1">SUMPRODUCT($F5:$F43,K5:K43)</f>
        <v>53350</v>
      </c>
      <c r="L3" s="137"/>
      <c r="M3" s="137"/>
      <c r="N3" s="137"/>
      <c r="O3" s="137"/>
      <c r="P3" s="139"/>
      <c r="R3" s="113">
        <f>SUM(R4:R43)</f>
        <v>28</v>
      </c>
      <c r="S3" s="113">
        <f>SUM(S4:S43)</f>
        <v>55</v>
      </c>
      <c r="T3" s="113">
        <f>SUM(T4:T43)</f>
        <v>94</v>
      </c>
      <c r="U3" s="113">
        <f>SUM(U4:U43)</f>
        <v>123</v>
      </c>
      <c r="V3" s="113">
        <f>SUM(V4:V43)</f>
        <v>129</v>
      </c>
    </row>
    <row r="4" spans="1:22" s="112" customFormat="1" x14ac:dyDescent="0.25">
      <c r="A4" s="190"/>
      <c r="B4" s="185"/>
      <c r="C4" s="115"/>
      <c r="D4" s="118"/>
      <c r="E4" s="118"/>
      <c r="F4" s="118"/>
      <c r="G4" s="122"/>
      <c r="H4" s="122"/>
      <c r="I4" s="122"/>
      <c r="J4" s="122"/>
      <c r="K4" s="122"/>
      <c r="L4" s="122"/>
      <c r="M4" s="122"/>
      <c r="N4" s="122"/>
      <c r="O4" s="122"/>
      <c r="P4" s="128"/>
      <c r="R4" s="118"/>
      <c r="S4" s="118"/>
      <c r="T4" s="118"/>
      <c r="U4" s="118"/>
      <c r="V4" s="118"/>
    </row>
    <row r="5" spans="1:22" s="112" customFormat="1" ht="13.2" customHeight="1" x14ac:dyDescent="0.25">
      <c r="A5" s="190">
        <v>5</v>
      </c>
      <c r="B5" s="199" t="s">
        <v>263</v>
      </c>
      <c r="C5" s="116" t="s">
        <v>21</v>
      </c>
      <c r="D5" s="119">
        <v>5</v>
      </c>
      <c r="E5" s="119"/>
      <c r="F5" s="119">
        <f ca="1">INDIRECT($Q$1&amp;ROW())</f>
        <v>1</v>
      </c>
      <c r="G5" s="125"/>
      <c r="H5" s="125">
        <v>5</v>
      </c>
      <c r="I5" s="125">
        <v>20</v>
      </c>
      <c r="J5" s="125">
        <v>20</v>
      </c>
      <c r="K5" s="126">
        <v>2000</v>
      </c>
      <c r="L5" s="126">
        <v>50</v>
      </c>
      <c r="M5" s="126">
        <v>50</v>
      </c>
      <c r="N5" s="123"/>
      <c r="O5" s="123"/>
      <c r="P5" s="129"/>
      <c r="R5" s="119">
        <v>1</v>
      </c>
      <c r="S5" s="119">
        <v>1</v>
      </c>
      <c r="T5" s="119">
        <v>1</v>
      </c>
      <c r="U5" s="119">
        <v>1</v>
      </c>
      <c r="V5" s="119">
        <v>1</v>
      </c>
    </row>
    <row r="6" spans="1:22" s="112" customFormat="1" ht="13.2" customHeight="1" x14ac:dyDescent="0.25">
      <c r="A6" s="190"/>
      <c r="B6" s="199"/>
      <c r="C6" s="116"/>
      <c r="D6" s="119"/>
      <c r="E6" s="119"/>
      <c r="F6" s="119"/>
      <c r="G6" s="123"/>
      <c r="H6" s="123"/>
      <c r="I6" s="123"/>
      <c r="J6" s="123"/>
      <c r="K6" s="123"/>
      <c r="L6" s="123"/>
      <c r="M6" s="123"/>
      <c r="N6" s="123"/>
      <c r="O6" s="123"/>
      <c r="P6" s="129"/>
      <c r="R6" s="119"/>
      <c r="S6" s="119"/>
      <c r="T6" s="119"/>
      <c r="U6" s="119"/>
      <c r="V6" s="119"/>
    </row>
    <row r="7" spans="1:22" ht="13.2" customHeight="1" x14ac:dyDescent="0.25">
      <c r="B7" s="199"/>
      <c r="C7" s="116" t="s">
        <v>371</v>
      </c>
      <c r="D7" s="119">
        <v>2</v>
      </c>
      <c r="E7" s="119" t="s">
        <v>335</v>
      </c>
      <c r="F7" s="119">
        <f t="shared" ref="F7:F10" ca="1" si="0">INDIRECT($Q$1&amp;ROW())</f>
        <v>0</v>
      </c>
      <c r="G7" s="125">
        <v>4</v>
      </c>
      <c r="H7" s="125">
        <f>G7/2</f>
        <v>2</v>
      </c>
      <c r="I7" s="126">
        <f>-G7</f>
        <v>-4</v>
      </c>
      <c r="J7" s="123"/>
      <c r="K7" s="126">
        <v>30</v>
      </c>
      <c r="L7" s="123"/>
      <c r="M7" s="123"/>
      <c r="N7" s="123"/>
      <c r="O7" s="123"/>
      <c r="P7" s="129"/>
      <c r="R7" s="119">
        <v>14</v>
      </c>
      <c r="S7" s="119"/>
      <c r="T7" s="119"/>
      <c r="U7" s="119"/>
      <c r="V7" s="119"/>
    </row>
    <row r="8" spans="1:22" ht="13.2" customHeight="1" x14ac:dyDescent="0.25">
      <c r="B8" s="199"/>
      <c r="C8" s="116" t="s">
        <v>280</v>
      </c>
      <c r="D8" s="119">
        <v>1</v>
      </c>
      <c r="E8" s="119" t="s">
        <v>336</v>
      </c>
      <c r="F8" s="119">
        <f t="shared" ca="1" si="0"/>
        <v>10</v>
      </c>
      <c r="G8" s="125">
        <v>1</v>
      </c>
      <c r="H8" s="123"/>
      <c r="I8" s="125">
        <v>9</v>
      </c>
      <c r="J8" s="126">
        <v>-1</v>
      </c>
      <c r="K8" s="126">
        <v>80</v>
      </c>
      <c r="L8" s="123"/>
      <c r="M8" s="123"/>
      <c r="N8" s="123"/>
      <c r="O8" s="123"/>
      <c r="P8" s="129"/>
      <c r="R8" s="119">
        <v>3</v>
      </c>
      <c r="S8" s="119">
        <v>4</v>
      </c>
      <c r="T8" s="119">
        <v>10</v>
      </c>
      <c r="U8" s="119">
        <v>10</v>
      </c>
      <c r="V8" s="119">
        <v>10</v>
      </c>
    </row>
    <row r="9" spans="1:22" ht="13.2" customHeight="1" x14ac:dyDescent="0.25">
      <c r="B9" s="199"/>
      <c r="C9" s="116" t="s">
        <v>271</v>
      </c>
      <c r="D9" s="119">
        <v>1</v>
      </c>
      <c r="E9" s="119" t="s">
        <v>336</v>
      </c>
      <c r="F9" s="119">
        <f t="shared" ca="1" si="0"/>
        <v>10</v>
      </c>
      <c r="G9" s="125">
        <v>1</v>
      </c>
      <c r="H9" s="123"/>
      <c r="I9" s="125">
        <v>9</v>
      </c>
      <c r="J9" s="126">
        <v>-1</v>
      </c>
      <c r="K9" s="126">
        <v>80</v>
      </c>
      <c r="L9" s="123"/>
      <c r="M9" s="123"/>
      <c r="N9" s="123"/>
      <c r="O9" s="123"/>
      <c r="P9" s="129"/>
      <c r="R9" s="119">
        <v>3</v>
      </c>
      <c r="S9" s="119">
        <v>4</v>
      </c>
      <c r="T9" s="119">
        <v>10</v>
      </c>
      <c r="U9" s="119">
        <v>10</v>
      </c>
      <c r="V9" s="119">
        <v>10</v>
      </c>
    </row>
    <row r="10" spans="1:22" ht="13.2" customHeight="1" x14ac:dyDescent="0.25">
      <c r="B10" s="199"/>
      <c r="C10" s="116" t="s">
        <v>366</v>
      </c>
      <c r="D10" s="119">
        <v>2</v>
      </c>
      <c r="E10" s="119" t="s">
        <v>336</v>
      </c>
      <c r="F10" s="119">
        <f t="shared" ca="1" si="0"/>
        <v>6</v>
      </c>
      <c r="G10" s="123"/>
      <c r="H10" s="126">
        <v>-4</v>
      </c>
      <c r="I10" s="123"/>
      <c r="J10" s="126">
        <v>-4</v>
      </c>
      <c r="K10" s="126">
        <v>300</v>
      </c>
      <c r="L10" s="123"/>
      <c r="M10" s="123"/>
      <c r="N10" s="123"/>
      <c r="O10" s="123"/>
      <c r="P10" s="129"/>
      <c r="R10" s="119">
        <v>1</v>
      </c>
      <c r="S10" s="119">
        <v>2</v>
      </c>
      <c r="T10" s="119">
        <v>4</v>
      </c>
      <c r="U10" s="119">
        <v>5</v>
      </c>
      <c r="V10" s="119">
        <v>6</v>
      </c>
    </row>
    <row r="11" spans="1:22" ht="13.2" customHeight="1" x14ac:dyDescent="0.25">
      <c r="B11" s="186"/>
      <c r="C11" s="116"/>
      <c r="D11" s="119"/>
      <c r="E11" s="119"/>
      <c r="F11" s="119"/>
      <c r="G11" s="123"/>
      <c r="H11" s="123"/>
      <c r="I11" s="123"/>
      <c r="J11" s="123"/>
      <c r="K11" s="123"/>
      <c r="L11" s="123"/>
      <c r="M11" s="123"/>
      <c r="N11" s="123"/>
      <c r="O11" s="123"/>
      <c r="P11" s="129"/>
      <c r="R11" s="119"/>
      <c r="S11" s="119"/>
      <c r="T11" s="119"/>
      <c r="U11" s="119"/>
      <c r="V11" s="119"/>
    </row>
    <row r="12" spans="1:22" ht="13.2" customHeight="1" x14ac:dyDescent="0.25">
      <c r="A12" s="190">
        <v>10</v>
      </c>
      <c r="B12" s="198" t="s">
        <v>264</v>
      </c>
      <c r="C12" s="116" t="s">
        <v>368</v>
      </c>
      <c r="D12" s="119">
        <v>1</v>
      </c>
      <c r="E12" s="119" t="s">
        <v>338</v>
      </c>
      <c r="F12" s="119">
        <f t="shared" ref="F12:F16" ca="1" si="1">INDIRECT($Q$1&amp;ROW())</f>
        <v>16</v>
      </c>
      <c r="G12" s="123"/>
      <c r="H12" s="126">
        <v>-1</v>
      </c>
      <c r="I12" s="123"/>
      <c r="J12" s="123"/>
      <c r="K12" s="126">
        <v>200</v>
      </c>
      <c r="L12" s="126">
        <v>10</v>
      </c>
      <c r="O12" s="123"/>
      <c r="P12" s="129"/>
      <c r="R12" s="119">
        <v>4</v>
      </c>
      <c r="S12" s="119">
        <v>8</v>
      </c>
      <c r="T12" s="119">
        <v>12</v>
      </c>
      <c r="U12" s="119">
        <v>16</v>
      </c>
      <c r="V12" s="119">
        <v>16</v>
      </c>
    </row>
    <row r="13" spans="1:22" ht="13.2" customHeight="1" x14ac:dyDescent="0.25">
      <c r="B13" s="198"/>
      <c r="C13" s="116" t="s">
        <v>367</v>
      </c>
      <c r="D13" s="119">
        <v>2</v>
      </c>
      <c r="E13" s="119" t="s">
        <v>338</v>
      </c>
      <c r="F13" s="119">
        <f t="shared" ca="1" si="1"/>
        <v>0</v>
      </c>
      <c r="G13" s="123"/>
      <c r="H13" s="126">
        <v>-4</v>
      </c>
      <c r="I13" s="123"/>
      <c r="J13" s="125">
        <v>30</v>
      </c>
      <c r="K13" s="126">
        <v>300</v>
      </c>
      <c r="L13" s="126">
        <v>20</v>
      </c>
      <c r="M13" s="123"/>
      <c r="N13" s="123"/>
      <c r="O13" s="123"/>
      <c r="P13" s="129"/>
      <c r="R13" s="119">
        <v>1</v>
      </c>
      <c r="S13" s="119">
        <v>3</v>
      </c>
      <c r="T13" s="119">
        <v>4</v>
      </c>
      <c r="U13" s="119"/>
      <c r="V13" s="119"/>
    </row>
    <row r="14" spans="1:22" ht="13.2" customHeight="1" x14ac:dyDescent="0.25">
      <c r="B14" s="198"/>
      <c r="C14" s="116" t="s">
        <v>144</v>
      </c>
      <c r="D14" s="119">
        <v>2</v>
      </c>
      <c r="E14" s="119" t="s">
        <v>336</v>
      </c>
      <c r="F14" s="119">
        <f t="shared" ca="1" si="1"/>
        <v>6</v>
      </c>
      <c r="G14" s="123"/>
      <c r="H14" s="126">
        <v>-4</v>
      </c>
      <c r="I14" s="123"/>
      <c r="J14" s="126">
        <v>-6</v>
      </c>
      <c r="K14" s="126">
        <v>350</v>
      </c>
      <c r="L14" s="126">
        <v>30</v>
      </c>
      <c r="M14" s="123"/>
      <c r="N14" s="123"/>
      <c r="O14" s="123"/>
      <c r="P14" s="129"/>
      <c r="R14" s="119">
        <v>1</v>
      </c>
      <c r="S14" s="119"/>
      <c r="T14" s="119">
        <v>4</v>
      </c>
      <c r="U14" s="119">
        <v>5</v>
      </c>
      <c r="V14" s="119">
        <v>6</v>
      </c>
    </row>
    <row r="15" spans="1:22" x14ac:dyDescent="0.25">
      <c r="B15" s="198"/>
      <c r="C15" s="116" t="s">
        <v>369</v>
      </c>
      <c r="D15" s="119">
        <v>1</v>
      </c>
      <c r="E15" s="119" t="s">
        <v>337</v>
      </c>
      <c r="F15" s="119">
        <f t="shared" ca="1" si="1"/>
        <v>0</v>
      </c>
      <c r="G15" s="123"/>
      <c r="H15" s="123"/>
      <c r="I15" s="123"/>
      <c r="J15" s="123"/>
      <c r="K15" s="126">
        <v>10</v>
      </c>
      <c r="L15" s="126">
        <v>2</v>
      </c>
      <c r="M15" s="123"/>
      <c r="N15" s="123"/>
      <c r="O15" s="123"/>
      <c r="P15" s="129"/>
      <c r="R15" s="119"/>
      <c r="S15" s="119"/>
      <c r="T15" s="119"/>
      <c r="U15" s="119"/>
      <c r="V15" s="119"/>
    </row>
    <row r="16" spans="1:22" x14ac:dyDescent="0.25">
      <c r="B16" s="198"/>
      <c r="C16" s="116" t="s">
        <v>460</v>
      </c>
      <c r="D16" s="119">
        <v>1</v>
      </c>
      <c r="E16" s="119" t="s">
        <v>337</v>
      </c>
      <c r="F16" s="119">
        <f t="shared" ca="1" si="1"/>
        <v>0</v>
      </c>
      <c r="G16" s="123"/>
      <c r="H16" s="123"/>
      <c r="I16" s="123"/>
      <c r="J16" s="123"/>
      <c r="K16" s="126">
        <f>K15*10</f>
        <v>100</v>
      </c>
      <c r="L16" s="126">
        <f>L15*8</f>
        <v>16</v>
      </c>
      <c r="M16" s="123"/>
      <c r="N16" s="123"/>
      <c r="O16" s="194"/>
      <c r="P16" s="129"/>
      <c r="R16" s="119"/>
      <c r="S16" s="119"/>
      <c r="T16" s="119"/>
      <c r="U16" s="119"/>
      <c r="V16" s="119"/>
    </row>
    <row r="17" spans="1:22" x14ac:dyDescent="0.25">
      <c r="B17" s="198"/>
      <c r="C17" s="116"/>
      <c r="D17" s="119"/>
      <c r="E17" s="119"/>
      <c r="F17" s="119"/>
      <c r="G17" s="123"/>
      <c r="H17" s="123"/>
      <c r="I17" s="123"/>
      <c r="J17" s="123"/>
      <c r="K17" s="123"/>
      <c r="L17" s="123"/>
      <c r="M17" s="123"/>
      <c r="N17" s="123"/>
      <c r="P17" s="129"/>
      <c r="R17" s="119"/>
      <c r="S17" s="119"/>
      <c r="T17" s="119"/>
      <c r="U17" s="119"/>
      <c r="V17" s="119"/>
    </row>
    <row r="18" spans="1:22" x14ac:dyDescent="0.25">
      <c r="B18" s="198"/>
      <c r="C18" s="116" t="s">
        <v>62</v>
      </c>
      <c r="D18" s="119">
        <v>3</v>
      </c>
      <c r="E18" s="119" t="s">
        <v>337</v>
      </c>
      <c r="F18" s="119">
        <f ca="1">INDIRECT($Q$1&amp;ROW())</f>
        <v>3</v>
      </c>
      <c r="G18" s="123"/>
      <c r="H18" s="126">
        <v>-8</v>
      </c>
      <c r="I18" s="123"/>
      <c r="J18" s="126">
        <v>-8</v>
      </c>
      <c r="K18" s="126">
        <v>500</v>
      </c>
      <c r="L18" s="126">
        <v>20</v>
      </c>
      <c r="M18" s="126">
        <v>20</v>
      </c>
      <c r="N18" s="123"/>
      <c r="O18" s="123"/>
      <c r="P18" s="129" t="s">
        <v>431</v>
      </c>
      <c r="R18" s="119"/>
      <c r="S18" s="119"/>
      <c r="T18" s="119">
        <v>1</v>
      </c>
      <c r="U18" s="119">
        <v>2</v>
      </c>
      <c r="V18" s="119">
        <v>3</v>
      </c>
    </row>
    <row r="19" spans="1:22" x14ac:dyDescent="0.25">
      <c r="B19" s="198"/>
      <c r="C19" s="116" t="s">
        <v>149</v>
      </c>
      <c r="D19" s="119">
        <v>4</v>
      </c>
      <c r="E19" s="119" t="s">
        <v>339</v>
      </c>
      <c r="F19" s="119">
        <f t="shared" ref="F19:F22" ca="1" si="2">INDIRECT($Q$1&amp;ROW())</f>
        <v>1</v>
      </c>
      <c r="G19" s="123"/>
      <c r="H19" s="126">
        <v>-8</v>
      </c>
      <c r="I19" s="123"/>
      <c r="J19" s="126">
        <v>-12</v>
      </c>
      <c r="K19" s="126">
        <v>600</v>
      </c>
      <c r="L19" s="126">
        <v>40</v>
      </c>
      <c r="M19" s="123"/>
      <c r="N19" s="123"/>
      <c r="O19" s="123"/>
      <c r="P19" s="129" t="s">
        <v>432</v>
      </c>
      <c r="R19" s="119"/>
      <c r="S19" s="119">
        <v>1</v>
      </c>
      <c r="T19" s="119">
        <v>1</v>
      </c>
      <c r="U19" s="119">
        <v>1</v>
      </c>
      <c r="V19" s="119">
        <v>1</v>
      </c>
    </row>
    <row r="20" spans="1:22" x14ac:dyDescent="0.25">
      <c r="B20" s="198"/>
      <c r="C20" s="116" t="s">
        <v>370</v>
      </c>
      <c r="D20" s="119">
        <v>2</v>
      </c>
      <c r="E20" s="119" t="s">
        <v>335</v>
      </c>
      <c r="F20" s="119">
        <f t="shared" ca="1" si="2"/>
        <v>0</v>
      </c>
      <c r="G20" s="125">
        <v>8</v>
      </c>
      <c r="H20" s="125">
        <f>G20/2</f>
        <v>4</v>
      </c>
      <c r="I20" s="126">
        <f>-G20</f>
        <v>-8</v>
      </c>
      <c r="J20" s="126">
        <v>-2</v>
      </c>
      <c r="K20" s="126">
        <v>80</v>
      </c>
      <c r="L20" s="126">
        <v>10</v>
      </c>
      <c r="M20" s="123"/>
      <c r="N20" s="123"/>
      <c r="O20" s="123"/>
      <c r="P20" s="129"/>
      <c r="R20" s="119"/>
      <c r="S20" s="119">
        <v>24</v>
      </c>
      <c r="T20" s="119"/>
      <c r="U20" s="119"/>
      <c r="V20" s="119"/>
    </row>
    <row r="21" spans="1:22" x14ac:dyDescent="0.25">
      <c r="B21" s="198"/>
      <c r="C21" s="116" t="s">
        <v>8</v>
      </c>
      <c r="D21" s="119">
        <v>2</v>
      </c>
      <c r="E21" s="119" t="s">
        <v>336</v>
      </c>
      <c r="F21" s="119">
        <f t="shared" ca="1" si="2"/>
        <v>0</v>
      </c>
      <c r="G21" s="125">
        <v>4</v>
      </c>
      <c r="H21" s="195"/>
      <c r="I21" s="125">
        <v>55</v>
      </c>
      <c r="J21" s="126">
        <v>-4</v>
      </c>
      <c r="K21" s="126">
        <v>300</v>
      </c>
      <c r="L21" s="126">
        <v>30</v>
      </c>
      <c r="M21" s="123"/>
      <c r="N21" s="123"/>
      <c r="O21" s="123"/>
      <c r="P21" s="129"/>
      <c r="R21" s="119"/>
      <c r="S21" s="119">
        <v>3</v>
      </c>
      <c r="T21" s="119">
        <v>8</v>
      </c>
      <c r="U21" s="119">
        <v>11</v>
      </c>
      <c r="V21" s="119"/>
    </row>
    <row r="22" spans="1:22" x14ac:dyDescent="0.25">
      <c r="B22" s="198"/>
      <c r="C22" s="116" t="s">
        <v>372</v>
      </c>
      <c r="D22" s="119">
        <v>1</v>
      </c>
      <c r="E22" s="119" t="s">
        <v>337</v>
      </c>
      <c r="F22" s="119">
        <f t="shared" ca="1" si="2"/>
        <v>4</v>
      </c>
      <c r="G22" s="123"/>
      <c r="H22" s="123"/>
      <c r="I22" s="123"/>
      <c r="J22" s="123"/>
      <c r="K22" s="126">
        <v>200</v>
      </c>
      <c r="L22" s="126">
        <v>20</v>
      </c>
      <c r="M22" s="123"/>
      <c r="N22" s="123"/>
      <c r="O22" s="123"/>
      <c r="P22" s="129"/>
      <c r="R22" s="119"/>
      <c r="S22" s="119">
        <v>4</v>
      </c>
      <c r="T22" s="119">
        <v>4</v>
      </c>
      <c r="U22" s="119">
        <v>4</v>
      </c>
      <c r="V22" s="119">
        <v>4</v>
      </c>
    </row>
    <row r="23" spans="1:22" x14ac:dyDescent="0.25">
      <c r="B23" s="198"/>
      <c r="C23" s="116" t="s">
        <v>148</v>
      </c>
      <c r="D23" s="119">
        <v>3</v>
      </c>
      <c r="E23" s="119" t="s">
        <v>339</v>
      </c>
      <c r="F23" s="119">
        <f ca="1">INDIRECT($Q$1&amp;ROW())</f>
        <v>1</v>
      </c>
      <c r="G23" s="123"/>
      <c r="H23" s="126">
        <v>-6</v>
      </c>
      <c r="I23" s="123"/>
      <c r="J23" s="126">
        <v>-6</v>
      </c>
      <c r="K23" s="126">
        <v>600</v>
      </c>
      <c r="L23" s="126">
        <v>40</v>
      </c>
      <c r="M23" s="123"/>
      <c r="N23" s="123"/>
      <c r="O23" s="123"/>
      <c r="P23" s="129"/>
      <c r="R23" s="119"/>
      <c r="S23" s="119">
        <v>1</v>
      </c>
      <c r="T23" s="119">
        <v>1</v>
      </c>
      <c r="U23" s="119">
        <v>1</v>
      </c>
      <c r="V23" s="119">
        <v>1</v>
      </c>
    </row>
    <row r="24" spans="1:22" x14ac:dyDescent="0.25">
      <c r="C24" s="116"/>
      <c r="D24" s="119"/>
      <c r="E24" s="119"/>
      <c r="F24" s="119"/>
      <c r="G24" s="123"/>
      <c r="H24" s="123"/>
      <c r="I24" s="123"/>
      <c r="J24" s="123"/>
      <c r="K24" s="123"/>
      <c r="L24" s="123"/>
      <c r="M24" s="123"/>
      <c r="N24" s="123"/>
      <c r="O24" s="123"/>
      <c r="P24" s="129"/>
      <c r="R24" s="119"/>
      <c r="S24" s="119"/>
      <c r="T24" s="119"/>
      <c r="U24" s="119"/>
      <c r="V24" s="119"/>
    </row>
    <row r="25" spans="1:22" x14ac:dyDescent="0.25">
      <c r="A25" s="190">
        <v>6</v>
      </c>
      <c r="B25" s="198" t="s">
        <v>265</v>
      </c>
      <c r="C25" s="116" t="s">
        <v>151</v>
      </c>
      <c r="D25" s="119">
        <v>4</v>
      </c>
      <c r="E25" s="119" t="s">
        <v>339</v>
      </c>
      <c r="F25" s="119">
        <f t="shared" ref="F25:F31" ca="1" si="3">INDIRECT($Q$1&amp;ROW())</f>
        <v>1</v>
      </c>
      <c r="G25" s="123"/>
      <c r="H25" s="126">
        <v>-12</v>
      </c>
      <c r="I25" s="123"/>
      <c r="J25" s="126">
        <v>-20</v>
      </c>
      <c r="K25" s="126">
        <v>800</v>
      </c>
      <c r="L25" s="126">
        <v>40</v>
      </c>
      <c r="M25" s="126">
        <v>40</v>
      </c>
      <c r="N25" s="123"/>
      <c r="O25" s="123"/>
      <c r="P25" s="129"/>
      <c r="R25" s="119"/>
      <c r="S25" s="119"/>
      <c r="T25" s="119">
        <v>1</v>
      </c>
      <c r="U25" s="119">
        <v>1</v>
      </c>
      <c r="V25" s="119">
        <v>1</v>
      </c>
    </row>
    <row r="26" spans="1:22" x14ac:dyDescent="0.25">
      <c r="B26" s="198"/>
      <c r="C26" s="116" t="s">
        <v>9</v>
      </c>
      <c r="D26" s="119">
        <v>1</v>
      </c>
      <c r="E26" s="119" t="s">
        <v>335</v>
      </c>
      <c r="F26" s="119">
        <f t="shared" ca="1" si="3"/>
        <v>0</v>
      </c>
      <c r="G26" s="125">
        <v>16</v>
      </c>
      <c r="H26" s="125">
        <f>G26/2</f>
        <v>8</v>
      </c>
      <c r="I26" s="126">
        <f>-G26</f>
        <v>-16</v>
      </c>
      <c r="J26" s="126">
        <v>-4</v>
      </c>
      <c r="K26" s="126">
        <v>200</v>
      </c>
      <c r="L26" s="126">
        <v>15</v>
      </c>
      <c r="M26" s="126">
        <v>10</v>
      </c>
      <c r="N26" s="123"/>
      <c r="O26" s="123"/>
      <c r="P26" s="129"/>
      <c r="R26" s="119"/>
      <c r="S26" s="119"/>
      <c r="T26" s="119">
        <v>30</v>
      </c>
      <c r="U26" s="119">
        <v>40</v>
      </c>
      <c r="V26" s="119"/>
    </row>
    <row r="27" spans="1:22" x14ac:dyDescent="0.25">
      <c r="B27" s="198"/>
      <c r="C27" s="116" t="s">
        <v>373</v>
      </c>
      <c r="D27" s="119">
        <v>1</v>
      </c>
      <c r="E27" s="119" t="s">
        <v>337</v>
      </c>
      <c r="F27" s="119">
        <f t="shared" ca="1" si="3"/>
        <v>0</v>
      </c>
      <c r="G27" s="123"/>
      <c r="H27" s="123"/>
      <c r="I27" s="123"/>
      <c r="J27" s="123"/>
      <c r="K27" s="126">
        <v>20</v>
      </c>
      <c r="L27" s="126">
        <f>L15</f>
        <v>2</v>
      </c>
      <c r="M27" s="126">
        <v>2</v>
      </c>
      <c r="N27" s="123"/>
      <c r="O27" s="123"/>
      <c r="P27" s="129"/>
      <c r="R27" s="119"/>
      <c r="S27" s="119"/>
      <c r="T27" s="119"/>
      <c r="U27" s="119"/>
      <c r="V27" s="119"/>
    </row>
    <row r="28" spans="1:22" x14ac:dyDescent="0.25">
      <c r="B28" s="198"/>
      <c r="C28" s="116" t="s">
        <v>461</v>
      </c>
      <c r="D28" s="119">
        <v>1</v>
      </c>
      <c r="E28" s="119" t="s">
        <v>337</v>
      </c>
      <c r="F28" s="119">
        <f t="shared" ca="1" si="3"/>
        <v>0</v>
      </c>
      <c r="G28" s="123"/>
      <c r="H28" s="123"/>
      <c r="I28" s="123"/>
      <c r="J28" s="123"/>
      <c r="K28" s="126">
        <f>K27*10</f>
        <v>200</v>
      </c>
      <c r="L28" s="126">
        <f>L27*8</f>
        <v>16</v>
      </c>
      <c r="M28" s="126">
        <f>M27*8</f>
        <v>16</v>
      </c>
      <c r="N28" s="123"/>
      <c r="O28" s="194"/>
      <c r="P28" s="129"/>
      <c r="R28" s="119"/>
      <c r="S28" s="119"/>
      <c r="T28" s="119"/>
      <c r="U28" s="119"/>
      <c r="V28" s="119"/>
    </row>
    <row r="29" spans="1:22" x14ac:dyDescent="0.25">
      <c r="B29" s="198"/>
      <c r="C29" s="116" t="s">
        <v>374</v>
      </c>
      <c r="D29" s="119">
        <v>1</v>
      </c>
      <c r="E29" s="119" t="s">
        <v>337</v>
      </c>
      <c r="F29" s="119">
        <f t="shared" ca="1" si="3"/>
        <v>1</v>
      </c>
      <c r="G29" s="123"/>
      <c r="H29" s="123"/>
      <c r="I29" s="123"/>
      <c r="J29" s="123"/>
      <c r="K29" s="126">
        <v>350</v>
      </c>
      <c r="L29" s="126">
        <v>20</v>
      </c>
      <c r="M29" s="126">
        <v>20</v>
      </c>
      <c r="N29" s="123"/>
      <c r="O29" s="123"/>
      <c r="P29" s="129"/>
      <c r="R29" s="119"/>
      <c r="S29" s="119"/>
      <c r="T29" s="119">
        <v>1</v>
      </c>
      <c r="U29" s="119">
        <v>1</v>
      </c>
      <c r="V29" s="119">
        <v>1</v>
      </c>
    </row>
    <row r="30" spans="1:22" x14ac:dyDescent="0.25">
      <c r="B30" s="198"/>
      <c r="C30" s="116" t="s">
        <v>378</v>
      </c>
      <c r="D30" s="119">
        <v>3</v>
      </c>
      <c r="E30" s="119" t="s">
        <v>338</v>
      </c>
      <c r="F30" s="119">
        <f t="shared" ca="1" si="3"/>
        <v>4</v>
      </c>
      <c r="G30" s="123"/>
      <c r="H30" s="126">
        <v>-6</v>
      </c>
      <c r="I30" s="123"/>
      <c r="J30" s="125">
        <v>160</v>
      </c>
      <c r="K30" s="126">
        <v>800</v>
      </c>
      <c r="L30" s="126">
        <v>50</v>
      </c>
      <c r="M30" s="126">
        <v>30</v>
      </c>
      <c r="N30" s="123"/>
      <c r="O30" s="123"/>
      <c r="P30" s="129"/>
      <c r="R30" s="119"/>
      <c r="S30" s="119"/>
      <c r="T30" s="119">
        <v>1</v>
      </c>
      <c r="U30" s="119">
        <v>2</v>
      </c>
      <c r="V30" s="119">
        <v>4</v>
      </c>
    </row>
    <row r="31" spans="1:22" x14ac:dyDescent="0.25">
      <c r="B31" s="198"/>
      <c r="C31" s="116" t="s">
        <v>70</v>
      </c>
      <c r="D31" s="119">
        <v>3</v>
      </c>
      <c r="E31" s="119" t="s">
        <v>339</v>
      </c>
      <c r="F31" s="119">
        <f t="shared" ca="1" si="3"/>
        <v>1</v>
      </c>
      <c r="G31" s="123"/>
      <c r="H31" s="126">
        <v>-4</v>
      </c>
      <c r="I31" s="123"/>
      <c r="J31" s="126">
        <v>-10</v>
      </c>
      <c r="K31" s="126">
        <v>600</v>
      </c>
      <c r="L31" s="126">
        <v>40</v>
      </c>
      <c r="M31" s="126">
        <v>20</v>
      </c>
      <c r="N31" s="123"/>
      <c r="O31" s="123"/>
      <c r="P31" s="129"/>
      <c r="R31" s="119"/>
      <c r="S31" s="119"/>
      <c r="T31" s="119">
        <v>1</v>
      </c>
      <c r="U31" s="119">
        <v>1</v>
      </c>
      <c r="V31" s="119">
        <v>1</v>
      </c>
    </row>
    <row r="32" spans="1:22" x14ac:dyDescent="0.25">
      <c r="B32" s="198"/>
      <c r="C32" s="116"/>
      <c r="D32" s="119"/>
      <c r="E32" s="119"/>
      <c r="F32" s="119"/>
      <c r="G32" s="123"/>
      <c r="H32" s="123"/>
      <c r="I32" s="123"/>
      <c r="J32" s="123"/>
      <c r="K32" s="123"/>
      <c r="L32" s="123"/>
      <c r="M32" s="123"/>
      <c r="N32" s="123"/>
      <c r="O32" s="123"/>
      <c r="P32" s="129"/>
      <c r="R32" s="119"/>
      <c r="S32" s="119"/>
      <c r="T32" s="119"/>
      <c r="U32" s="119"/>
      <c r="V32" s="119"/>
    </row>
    <row r="33" spans="1:22" x14ac:dyDescent="0.25">
      <c r="C33" s="116"/>
      <c r="D33" s="119"/>
      <c r="E33" s="119"/>
      <c r="F33" s="119"/>
      <c r="G33" s="123"/>
      <c r="H33" s="123"/>
      <c r="I33" s="123"/>
      <c r="J33" s="123"/>
      <c r="K33" s="123"/>
      <c r="L33" s="123"/>
      <c r="M33" s="123"/>
      <c r="N33" s="123"/>
      <c r="O33" s="123"/>
      <c r="P33" s="129"/>
      <c r="R33" s="119"/>
      <c r="S33" s="119"/>
      <c r="T33" s="119"/>
      <c r="U33" s="119"/>
      <c r="V33" s="119"/>
    </row>
    <row r="34" spans="1:22" ht="13.2" customHeight="1" x14ac:dyDescent="0.25">
      <c r="A34" s="190">
        <v>5</v>
      </c>
      <c r="B34" s="187" t="s">
        <v>266</v>
      </c>
      <c r="C34" s="116" t="s">
        <v>153</v>
      </c>
      <c r="D34" s="119">
        <v>4</v>
      </c>
      <c r="E34" s="119" t="s">
        <v>339</v>
      </c>
      <c r="F34" s="119">
        <f ca="1">INDIRECT($Q$1&amp;ROW())</f>
        <v>1</v>
      </c>
      <c r="G34" s="123"/>
      <c r="H34" s="126">
        <v>-16</v>
      </c>
      <c r="I34" s="123"/>
      <c r="J34" s="126">
        <v>-30</v>
      </c>
      <c r="K34" s="126">
        <v>1200</v>
      </c>
      <c r="L34" s="126">
        <v>50</v>
      </c>
      <c r="M34" s="126">
        <v>50</v>
      </c>
      <c r="N34" s="126">
        <v>40</v>
      </c>
      <c r="O34" s="123"/>
      <c r="P34" s="129" t="s">
        <v>433</v>
      </c>
      <c r="R34" s="119"/>
      <c r="S34" s="119"/>
      <c r="T34" s="119"/>
      <c r="U34" s="119">
        <v>1</v>
      </c>
      <c r="V34" s="119">
        <v>1</v>
      </c>
    </row>
    <row r="35" spans="1:22" x14ac:dyDescent="0.25">
      <c r="B35" s="187"/>
      <c r="C35" s="116" t="s">
        <v>375</v>
      </c>
      <c r="D35" s="119">
        <v>2</v>
      </c>
      <c r="E35" s="119" t="s">
        <v>336</v>
      </c>
      <c r="F35" s="119">
        <f ca="1">INDIRECT($Q$1&amp;ROW())</f>
        <v>4</v>
      </c>
      <c r="G35" s="123"/>
      <c r="H35" s="126">
        <f>H14</f>
        <v>-4</v>
      </c>
      <c r="I35" s="123"/>
      <c r="J35" s="126">
        <v>-20</v>
      </c>
      <c r="K35" s="126">
        <v>600</v>
      </c>
      <c r="L35" s="126">
        <v>50</v>
      </c>
      <c r="M35" s="126">
        <v>30</v>
      </c>
      <c r="N35" s="126">
        <v>20</v>
      </c>
      <c r="O35" s="123"/>
      <c r="P35" s="129"/>
      <c r="R35" s="119"/>
      <c r="S35" s="119"/>
      <c r="T35" s="119"/>
      <c r="U35" s="119">
        <v>4</v>
      </c>
      <c r="V35" s="119">
        <v>4</v>
      </c>
    </row>
    <row r="36" spans="1:22" x14ac:dyDescent="0.25">
      <c r="B36" s="187"/>
      <c r="C36" s="116" t="s">
        <v>376</v>
      </c>
      <c r="D36" s="119">
        <v>2</v>
      </c>
      <c r="E36" s="119" t="s">
        <v>338</v>
      </c>
      <c r="F36" s="119">
        <f ca="1">INDIRECT($Q$1&amp;ROW())</f>
        <v>5</v>
      </c>
      <c r="G36" s="123"/>
      <c r="H36" s="126">
        <v>-4</v>
      </c>
      <c r="I36" s="123"/>
      <c r="J36" s="125">
        <v>50</v>
      </c>
      <c r="K36" s="126">
        <v>600</v>
      </c>
      <c r="L36" s="126">
        <v>50</v>
      </c>
      <c r="M36" s="123"/>
      <c r="N36" s="126">
        <v>20</v>
      </c>
      <c r="O36" s="123"/>
      <c r="P36" s="129"/>
      <c r="R36" s="119"/>
      <c r="S36" s="119"/>
      <c r="T36" s="119"/>
      <c r="U36" s="119">
        <v>4</v>
      </c>
      <c r="V36" s="119">
        <v>5</v>
      </c>
    </row>
    <row r="37" spans="1:22" x14ac:dyDescent="0.25">
      <c r="B37" s="187"/>
      <c r="C37" s="116" t="s">
        <v>382</v>
      </c>
      <c r="D37" s="119">
        <v>3</v>
      </c>
      <c r="E37" s="119" t="s">
        <v>336</v>
      </c>
      <c r="F37" s="119">
        <f ca="1">INDIRECT($Q$1&amp;ROW())</f>
        <v>1</v>
      </c>
      <c r="G37" s="123"/>
      <c r="H37" s="126">
        <v>-6</v>
      </c>
      <c r="I37" s="123"/>
      <c r="J37" s="126">
        <v>-12</v>
      </c>
      <c r="K37" s="126">
        <v>1000</v>
      </c>
      <c r="L37" s="126">
        <v>50</v>
      </c>
      <c r="M37" s="126">
        <v>50</v>
      </c>
      <c r="N37" s="126">
        <v>10</v>
      </c>
      <c r="O37" s="123"/>
      <c r="P37" s="129"/>
      <c r="R37" s="119"/>
      <c r="S37" s="119"/>
      <c r="T37" s="119"/>
      <c r="U37" s="119">
        <v>1</v>
      </c>
      <c r="V37" s="119">
        <v>1</v>
      </c>
    </row>
    <row r="38" spans="1:22" x14ac:dyDescent="0.25">
      <c r="B38" s="187"/>
      <c r="C38" s="116" t="s">
        <v>146</v>
      </c>
      <c r="D38" s="119">
        <v>2</v>
      </c>
      <c r="E38" s="119" t="s">
        <v>336</v>
      </c>
      <c r="F38" s="119">
        <f ca="1">INDIRECT($Q$1&amp;ROW())</f>
        <v>2</v>
      </c>
      <c r="G38" s="123"/>
      <c r="H38" s="126">
        <v>-6</v>
      </c>
      <c r="I38" s="123"/>
      <c r="J38" s="126">
        <v>-24</v>
      </c>
      <c r="K38" s="126">
        <v>800</v>
      </c>
      <c r="L38" s="126">
        <v>80</v>
      </c>
      <c r="M38" s="126">
        <v>20</v>
      </c>
      <c r="N38" s="126">
        <v>30</v>
      </c>
      <c r="O38" s="123"/>
      <c r="P38" s="129"/>
      <c r="R38" s="119"/>
      <c r="S38" s="119"/>
      <c r="T38" s="119"/>
      <c r="U38" s="119">
        <v>2</v>
      </c>
      <c r="V38" s="119">
        <v>2</v>
      </c>
    </row>
    <row r="39" spans="1:22" x14ac:dyDescent="0.25">
      <c r="C39" s="116"/>
      <c r="D39" s="119"/>
      <c r="E39" s="119"/>
      <c r="F39" s="119"/>
      <c r="G39" s="123"/>
      <c r="H39" s="123"/>
      <c r="I39" s="123"/>
      <c r="J39" s="123"/>
      <c r="K39" s="123"/>
      <c r="L39" s="123"/>
      <c r="M39" s="123"/>
      <c r="N39" s="123"/>
      <c r="O39" s="123"/>
      <c r="P39" s="129"/>
      <c r="R39" s="119"/>
      <c r="S39" s="119"/>
      <c r="T39" s="119"/>
      <c r="U39" s="119"/>
      <c r="V39" s="119"/>
    </row>
    <row r="40" spans="1:22" x14ac:dyDescent="0.25">
      <c r="A40" s="190">
        <v>4</v>
      </c>
      <c r="B40" s="198" t="s">
        <v>268</v>
      </c>
      <c r="C40" s="116" t="s">
        <v>155</v>
      </c>
      <c r="D40" s="119">
        <v>4</v>
      </c>
      <c r="E40" s="119" t="s">
        <v>339</v>
      </c>
      <c r="F40" s="119">
        <f ca="1">INDIRECT($Q$1&amp;ROW())</f>
        <v>0</v>
      </c>
      <c r="G40" s="123"/>
      <c r="H40" s="126">
        <v>-20</v>
      </c>
      <c r="I40" s="123"/>
      <c r="J40" s="126">
        <v>-40</v>
      </c>
      <c r="K40" s="126">
        <v>1600</v>
      </c>
      <c r="L40" s="126">
        <v>100</v>
      </c>
      <c r="M40" s="126">
        <v>50</v>
      </c>
      <c r="N40" s="126">
        <v>40</v>
      </c>
      <c r="O40" s="126">
        <v>40</v>
      </c>
      <c r="P40" s="129" t="s">
        <v>447</v>
      </c>
      <c r="R40" s="119"/>
      <c r="S40" s="119"/>
      <c r="T40" s="119"/>
      <c r="U40" s="119"/>
      <c r="V40" s="119"/>
    </row>
    <row r="41" spans="1:22" x14ac:dyDescent="0.25">
      <c r="B41" s="198"/>
      <c r="C41" s="116" t="s">
        <v>36</v>
      </c>
      <c r="D41" s="119">
        <v>2</v>
      </c>
      <c r="E41" s="119" t="s">
        <v>335</v>
      </c>
      <c r="F41" s="119">
        <f ca="1">INDIRECT($Q$1&amp;ROW())</f>
        <v>40</v>
      </c>
      <c r="G41" s="125">
        <v>24</v>
      </c>
      <c r="H41" s="125">
        <f>G41/2</f>
        <v>12</v>
      </c>
      <c r="I41" s="126">
        <f>-G41</f>
        <v>-24</v>
      </c>
      <c r="J41" s="126">
        <v>-8</v>
      </c>
      <c r="K41" s="126">
        <v>350</v>
      </c>
      <c r="L41" s="126">
        <v>20</v>
      </c>
      <c r="M41" s="126">
        <v>20</v>
      </c>
      <c r="N41" s="126">
        <v>10</v>
      </c>
      <c r="O41" s="126">
        <v>5</v>
      </c>
      <c r="P41" s="129"/>
      <c r="R41" s="119"/>
      <c r="S41" s="119"/>
      <c r="T41" s="119"/>
      <c r="U41" s="119"/>
      <c r="V41" s="119">
        <v>40</v>
      </c>
    </row>
    <row r="42" spans="1:22" x14ac:dyDescent="0.25">
      <c r="B42" s="198"/>
      <c r="C42" s="116" t="s">
        <v>377</v>
      </c>
      <c r="D42" s="119">
        <v>2</v>
      </c>
      <c r="E42" s="119" t="s">
        <v>336</v>
      </c>
      <c r="F42" s="119">
        <f ca="1">INDIRECT($Q$1&amp;ROW())</f>
        <v>10</v>
      </c>
      <c r="G42" s="125">
        <v>4</v>
      </c>
      <c r="H42" s="123"/>
      <c r="I42" s="125">
        <v>110</v>
      </c>
      <c r="J42" s="126">
        <v>-16</v>
      </c>
      <c r="K42" s="126">
        <v>800</v>
      </c>
      <c r="L42" s="126">
        <v>50</v>
      </c>
      <c r="M42" s="126">
        <v>40</v>
      </c>
      <c r="N42" s="123"/>
      <c r="O42" s="126">
        <v>10</v>
      </c>
      <c r="P42" s="129"/>
      <c r="R42" s="119"/>
      <c r="S42" s="119"/>
      <c r="T42" s="119"/>
      <c r="U42" s="119"/>
      <c r="V42" s="119">
        <v>10</v>
      </c>
    </row>
    <row r="43" spans="1:22" x14ac:dyDescent="0.25">
      <c r="B43" s="187"/>
      <c r="C43" s="117" t="s">
        <v>157</v>
      </c>
      <c r="D43" s="120">
        <v>3</v>
      </c>
      <c r="E43" s="120" t="s">
        <v>337</v>
      </c>
      <c r="F43" s="119">
        <f ca="1">INDIRECT($Q$1&amp;ROW())</f>
        <v>1</v>
      </c>
      <c r="G43" s="124"/>
      <c r="H43" s="126">
        <v>-20</v>
      </c>
      <c r="I43" s="124"/>
      <c r="J43" s="126">
        <v>-50</v>
      </c>
      <c r="K43" s="126">
        <v>3000</v>
      </c>
      <c r="L43" s="126">
        <v>100</v>
      </c>
      <c r="M43" s="126">
        <v>100</v>
      </c>
      <c r="N43" s="126">
        <v>50</v>
      </c>
      <c r="O43" s="126">
        <v>50</v>
      </c>
      <c r="P43" s="131" t="s">
        <v>267</v>
      </c>
      <c r="R43" s="120"/>
      <c r="S43" s="120"/>
      <c r="T43" s="120"/>
      <c r="U43" s="120"/>
      <c r="V43" s="120">
        <v>1</v>
      </c>
    </row>
    <row r="47" spans="1:22" x14ac:dyDescent="0.25">
      <c r="G47" s="190" t="s">
        <v>428</v>
      </c>
      <c r="H47" s="191">
        <v>50</v>
      </c>
    </row>
    <row r="48" spans="1:22" x14ac:dyDescent="0.25">
      <c r="G48" s="190" t="s">
        <v>429</v>
      </c>
      <c r="H48" s="191">
        <v>0.5</v>
      </c>
    </row>
    <row r="49" spans="7:9" x14ac:dyDescent="0.25">
      <c r="G49" s="190"/>
      <c r="H49" s="191"/>
    </row>
    <row r="50" spans="7:9" x14ac:dyDescent="0.25">
      <c r="G50" s="190"/>
      <c r="H50" s="191"/>
    </row>
    <row r="51" spans="7:9" x14ac:dyDescent="0.25">
      <c r="G51" s="190" t="s">
        <v>85</v>
      </c>
      <c r="H51" s="190" t="s">
        <v>430</v>
      </c>
    </row>
    <row r="52" spans="7:9" x14ac:dyDescent="0.25">
      <c r="G52" s="37">
        <v>20</v>
      </c>
      <c r="H52" s="37">
        <f>$H$47+G52*$H$48</f>
        <v>60</v>
      </c>
      <c r="I52" s="192">
        <f>H52/$H$52</f>
        <v>1</v>
      </c>
    </row>
    <row r="53" spans="7:9" x14ac:dyDescent="0.25">
      <c r="G53" s="37">
        <v>50</v>
      </c>
      <c r="H53" s="37">
        <f t="shared" ref="H53:H60" si="4">$H$47+G53*$H$48</f>
        <v>75</v>
      </c>
      <c r="I53" s="192">
        <f t="shared" ref="I53:I60" si="5">H53/$H$52</f>
        <v>1.25</v>
      </c>
    </row>
    <row r="54" spans="7:9" x14ac:dyDescent="0.25">
      <c r="G54" s="37">
        <v>100</v>
      </c>
      <c r="H54" s="37">
        <f t="shared" si="4"/>
        <v>100</v>
      </c>
      <c r="I54" s="192">
        <f t="shared" si="5"/>
        <v>1.6666666666666667</v>
      </c>
    </row>
    <row r="55" spans="7:9" x14ac:dyDescent="0.25">
      <c r="G55" s="37">
        <v>200</v>
      </c>
      <c r="H55" s="37">
        <f t="shared" si="4"/>
        <v>150</v>
      </c>
      <c r="I55" s="192">
        <f t="shared" si="5"/>
        <v>2.5</v>
      </c>
    </row>
    <row r="56" spans="7:9" x14ac:dyDescent="0.25">
      <c r="G56" s="37">
        <v>500</v>
      </c>
      <c r="H56" s="37">
        <f t="shared" si="4"/>
        <v>300</v>
      </c>
      <c r="I56" s="192">
        <f t="shared" si="5"/>
        <v>5</v>
      </c>
    </row>
    <row r="57" spans="7:9" x14ac:dyDescent="0.25">
      <c r="G57" s="113">
        <v>1000</v>
      </c>
      <c r="H57" s="113">
        <f t="shared" si="4"/>
        <v>550</v>
      </c>
      <c r="I57" s="193">
        <f t="shared" si="5"/>
        <v>9.1666666666666661</v>
      </c>
    </row>
    <row r="58" spans="7:9" x14ac:dyDescent="0.25">
      <c r="G58" s="37">
        <v>1200</v>
      </c>
      <c r="H58" s="37">
        <f t="shared" si="4"/>
        <v>650</v>
      </c>
      <c r="I58" s="192">
        <f t="shared" si="5"/>
        <v>10.833333333333334</v>
      </c>
    </row>
    <row r="59" spans="7:9" x14ac:dyDescent="0.25">
      <c r="G59" s="37">
        <v>1500</v>
      </c>
      <c r="H59" s="37">
        <f t="shared" si="4"/>
        <v>800</v>
      </c>
      <c r="I59" s="192">
        <f t="shared" si="5"/>
        <v>13.333333333333334</v>
      </c>
    </row>
    <row r="60" spans="7:9" x14ac:dyDescent="0.25">
      <c r="G60" s="37">
        <v>2000</v>
      </c>
      <c r="H60" s="37">
        <f t="shared" si="4"/>
        <v>1050</v>
      </c>
      <c r="I60" s="192">
        <f t="shared" si="5"/>
        <v>17.5</v>
      </c>
    </row>
  </sheetData>
  <mergeCells count="4">
    <mergeCell ref="B40:B42"/>
    <mergeCell ref="B5:B10"/>
    <mergeCell ref="B12:B23"/>
    <mergeCell ref="B25:B3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83"/>
  <sheetViews>
    <sheetView zoomScaleNormal="100" workbookViewId="0">
      <pane xSplit="1" ySplit="1" topLeftCell="B29" activePane="bottomRight" state="frozen"/>
      <selection pane="topRight" activeCell="B1" sqref="B1"/>
      <selection pane="bottomLeft" activeCell="A2" sqref="A2"/>
      <selection pane="bottomRight" activeCell="D51" sqref="D51"/>
    </sheetView>
  </sheetViews>
  <sheetFormatPr baseColWidth="10" defaultColWidth="31.109375" defaultRowHeight="13.8" x14ac:dyDescent="0.25"/>
  <cols>
    <col min="1" max="1" width="21.88671875" style="52" customWidth="1"/>
    <col min="2" max="2" width="8.77734375" style="63" customWidth="1"/>
    <col min="3" max="3" width="5.88671875" style="63" customWidth="1"/>
    <col min="4" max="4" width="38.109375" style="64" customWidth="1"/>
    <col min="5" max="6" width="10" style="64" customWidth="1"/>
    <col min="7" max="7" width="12.6640625" style="64" customWidth="1"/>
    <col min="8" max="8" width="13.88671875" style="64" customWidth="1"/>
    <col min="9" max="9" width="14.77734375" style="63" customWidth="1"/>
    <col min="10" max="13" width="11.33203125" style="63" customWidth="1"/>
    <col min="14" max="14" width="7.21875" style="63" customWidth="1"/>
    <col min="15" max="15" width="6" style="63" customWidth="1"/>
    <col min="16" max="16" width="6.21875" style="63" customWidth="1"/>
    <col min="17" max="17" width="5.6640625" style="63" customWidth="1"/>
    <col min="18" max="19" width="5.109375" style="63" customWidth="1"/>
    <col min="20" max="21" width="9" style="61" customWidth="1"/>
    <col min="22" max="22" width="2.6640625" style="61" customWidth="1"/>
    <col min="23" max="23" width="14.21875" style="64" customWidth="1"/>
    <col min="24" max="24" width="6.6640625" style="63" customWidth="1"/>
    <col min="25" max="25" width="7.77734375" style="63" customWidth="1"/>
    <col min="26" max="26" width="6.44140625" style="63" customWidth="1"/>
    <col min="27" max="27" width="13.44140625" style="63" customWidth="1"/>
    <col min="28" max="28" width="7.77734375" style="63" customWidth="1"/>
    <col min="29" max="29" width="9.5546875" style="63" customWidth="1"/>
    <col min="30" max="30" width="2.109375" style="63" customWidth="1"/>
    <col min="31" max="31" width="13.109375" style="63" customWidth="1"/>
    <col min="32" max="32" width="1.77734375" style="63" customWidth="1"/>
    <col min="33" max="33" width="9" style="61" customWidth="1"/>
    <col min="34" max="34" width="9.33203125" style="61" customWidth="1"/>
    <col min="35" max="35" width="1.5546875" style="61" customWidth="1"/>
    <col min="36" max="37" width="9" style="61" customWidth="1"/>
    <col min="38" max="38" width="8.33203125" style="61" customWidth="1"/>
    <col min="39" max="40" width="10.44140625" style="61" customWidth="1"/>
    <col min="41" max="41" width="17.21875" style="61" customWidth="1"/>
    <col min="42" max="43" width="14.88671875" style="61" customWidth="1"/>
    <col min="44" max="44" width="17" style="61" customWidth="1"/>
    <col min="45" max="45" width="8.21875" style="53" customWidth="1"/>
    <col min="46" max="46" width="6.88671875" style="59" customWidth="1"/>
    <col min="47" max="47" width="6.33203125" style="59" customWidth="1"/>
    <col min="48" max="48" width="6.77734375" style="53" customWidth="1"/>
    <col min="49" max="49" width="7.33203125" style="59" customWidth="1"/>
    <col min="50" max="50" width="6.33203125" style="59" customWidth="1"/>
    <col min="51" max="51" width="7.5546875" style="59" customWidth="1"/>
    <col min="52" max="52" width="7.21875" style="59" customWidth="1"/>
    <col min="53" max="53" width="7" style="53" customWidth="1"/>
    <col min="54" max="54" width="8.109375" style="59" customWidth="1"/>
    <col min="55" max="55" width="9.88671875" style="53" customWidth="1"/>
    <col min="56" max="56" width="8.21875" style="59" customWidth="1"/>
    <col min="57" max="57" width="10.44140625" style="59" customWidth="1"/>
    <col min="58" max="16384" width="31.109375" style="59"/>
  </cols>
  <sheetData>
    <row r="1" spans="1:58" s="49" customFormat="1" ht="50.4" customHeight="1" x14ac:dyDescent="0.25">
      <c r="A1" s="41" t="s">
        <v>0</v>
      </c>
      <c r="B1" s="42" t="s">
        <v>12</v>
      </c>
      <c r="C1" s="42" t="s">
        <v>199</v>
      </c>
      <c r="D1" s="43" t="s">
        <v>52</v>
      </c>
      <c r="E1" s="44" t="s">
        <v>178</v>
      </c>
      <c r="F1" s="44" t="s">
        <v>334</v>
      </c>
      <c r="G1" s="44" t="s">
        <v>174</v>
      </c>
      <c r="H1" s="44" t="s">
        <v>116</v>
      </c>
      <c r="I1" s="44" t="s">
        <v>117</v>
      </c>
      <c r="J1" s="44" t="s">
        <v>314</v>
      </c>
      <c r="K1" s="44" t="s">
        <v>180</v>
      </c>
      <c r="L1" s="196" t="s">
        <v>514</v>
      </c>
      <c r="M1" s="44" t="s">
        <v>482</v>
      </c>
      <c r="N1" s="75" t="s">
        <v>37</v>
      </c>
      <c r="O1" s="75" t="s">
        <v>38</v>
      </c>
      <c r="P1" s="75" t="s">
        <v>39</v>
      </c>
      <c r="Q1" s="75" t="s">
        <v>40</v>
      </c>
      <c r="R1" s="75" t="s">
        <v>66</v>
      </c>
      <c r="S1" s="46"/>
      <c r="T1" s="106" t="s">
        <v>102</v>
      </c>
      <c r="U1" s="45" t="s">
        <v>103</v>
      </c>
      <c r="V1" s="46"/>
      <c r="W1" s="47" t="s">
        <v>106</v>
      </c>
      <c r="X1" s="47" t="s">
        <v>107</v>
      </c>
      <c r="Y1" s="48" t="s">
        <v>104</v>
      </c>
      <c r="Z1" s="48" t="s">
        <v>105</v>
      </c>
      <c r="AA1" s="47" t="s">
        <v>108</v>
      </c>
      <c r="AB1" s="47" t="s">
        <v>109</v>
      </c>
      <c r="AC1" s="47" t="s">
        <v>124</v>
      </c>
      <c r="AE1" s="50" t="s">
        <v>112</v>
      </c>
      <c r="AG1" s="44" t="s">
        <v>501</v>
      </c>
      <c r="AH1" s="44" t="s">
        <v>122</v>
      </c>
      <c r="AJ1" s="44" t="s">
        <v>194</v>
      </c>
      <c r="AK1" s="44" t="s">
        <v>197</v>
      </c>
      <c r="AL1" s="44" t="s">
        <v>123</v>
      </c>
      <c r="AM1" s="44" t="s">
        <v>502</v>
      </c>
      <c r="AQ1" s="46"/>
      <c r="AR1" s="46"/>
      <c r="AS1" s="65"/>
      <c r="AT1" s="65"/>
      <c r="AU1" s="65"/>
      <c r="AV1" s="65"/>
      <c r="AW1" s="65"/>
      <c r="AX1" s="65"/>
      <c r="AY1" s="65"/>
      <c r="AZ1" s="65"/>
      <c r="BA1" s="65"/>
      <c r="BB1" s="65"/>
      <c r="BC1" s="65"/>
      <c r="BD1" s="46"/>
      <c r="BE1" s="46"/>
      <c r="BF1" s="46"/>
    </row>
    <row r="2" spans="1:58" s="104" customFormat="1" ht="72.599999999999994" customHeight="1" x14ac:dyDescent="0.25">
      <c r="A2" s="52"/>
      <c r="E2" s="104" t="s">
        <v>179</v>
      </c>
      <c r="F2" s="104" t="s">
        <v>340</v>
      </c>
      <c r="G2" s="104" t="s">
        <v>175</v>
      </c>
      <c r="H2" s="104" t="s">
        <v>176</v>
      </c>
      <c r="I2" s="104" t="s">
        <v>177</v>
      </c>
      <c r="J2" s="104" t="s">
        <v>317</v>
      </c>
      <c r="K2" s="104" t="s">
        <v>181</v>
      </c>
      <c r="L2" s="104" t="s">
        <v>515</v>
      </c>
      <c r="M2" s="104" t="s">
        <v>483</v>
      </c>
      <c r="T2" s="104" t="s">
        <v>113</v>
      </c>
      <c r="W2" s="104" t="s">
        <v>100</v>
      </c>
      <c r="X2" s="104" t="s">
        <v>101</v>
      </c>
      <c r="Y2" s="104" t="s">
        <v>100</v>
      </c>
      <c r="Z2" s="104" t="s">
        <v>101</v>
      </c>
      <c r="AA2" s="104" t="s">
        <v>100</v>
      </c>
      <c r="AB2" s="104" t="s">
        <v>101</v>
      </c>
      <c r="AC2" s="104" t="s">
        <v>110</v>
      </c>
      <c r="AE2" s="104" t="s">
        <v>198</v>
      </c>
      <c r="AG2" s="104" t="s">
        <v>192</v>
      </c>
      <c r="AH2" s="104" t="s">
        <v>193</v>
      </c>
      <c r="AJ2" s="104" t="s">
        <v>195</v>
      </c>
      <c r="AK2" s="104" t="s">
        <v>196</v>
      </c>
      <c r="AL2" s="104" t="s">
        <v>503</v>
      </c>
      <c r="AM2" s="104" t="s">
        <v>504</v>
      </c>
    </row>
    <row r="3" spans="1:58" ht="16.8" customHeight="1" x14ac:dyDescent="0.25">
      <c r="B3" s="51"/>
      <c r="C3" s="51"/>
      <c r="D3" s="58"/>
      <c r="E3" s="25"/>
      <c r="F3" s="25"/>
      <c r="G3" s="58"/>
      <c r="H3" s="58"/>
      <c r="I3" s="51"/>
      <c r="J3" s="51"/>
      <c r="K3" s="51"/>
      <c r="L3" s="51"/>
      <c r="M3" s="51"/>
      <c r="N3" s="51"/>
      <c r="O3" s="51"/>
      <c r="P3" s="51"/>
      <c r="Q3" s="51"/>
      <c r="R3" s="51"/>
      <c r="S3" s="51"/>
      <c r="T3" s="53"/>
      <c r="U3" s="53"/>
      <c r="V3" s="53"/>
      <c r="W3" s="51"/>
      <c r="X3" s="51"/>
      <c r="Y3" s="51"/>
      <c r="Z3" s="51"/>
      <c r="AA3" s="51"/>
      <c r="AB3" s="51"/>
      <c r="AC3" s="51"/>
      <c r="AD3" s="51"/>
      <c r="AE3" s="51"/>
      <c r="AF3" s="51"/>
      <c r="AG3" s="53"/>
      <c r="AH3" s="53"/>
      <c r="AI3" s="53"/>
      <c r="AJ3" s="53"/>
      <c r="AK3" s="53"/>
      <c r="AL3" s="53"/>
      <c r="AM3" s="53"/>
      <c r="AN3" s="53"/>
      <c r="AO3" s="53"/>
      <c r="AP3" s="53"/>
      <c r="AQ3" s="53"/>
      <c r="AR3" s="53"/>
    </row>
    <row r="4" spans="1:58" s="57" customFormat="1" ht="18" customHeight="1" x14ac:dyDescent="0.25">
      <c r="A4" s="52"/>
      <c r="B4" s="54"/>
      <c r="C4" s="54"/>
      <c r="D4" s="55" t="s">
        <v>173</v>
      </c>
      <c r="E4" s="55"/>
      <c r="F4" s="55"/>
      <c r="G4" s="55"/>
      <c r="H4" s="55"/>
      <c r="I4" s="54"/>
      <c r="J4" s="54"/>
      <c r="K4" s="54"/>
      <c r="L4" s="54"/>
      <c r="M4" s="54"/>
      <c r="N4" s="54"/>
      <c r="O4" s="54"/>
      <c r="P4" s="54"/>
      <c r="Q4" s="54"/>
      <c r="R4" s="54"/>
      <c r="S4" s="54"/>
      <c r="T4" s="56"/>
      <c r="U4" s="56"/>
      <c r="V4" s="56"/>
      <c r="W4" s="55"/>
      <c r="X4" s="54"/>
      <c r="Y4" s="54"/>
      <c r="Z4" s="54"/>
      <c r="AA4" s="54"/>
      <c r="AB4" s="54"/>
      <c r="AC4" s="54"/>
      <c r="AD4" s="54"/>
      <c r="AE4" s="54"/>
      <c r="AF4" s="54"/>
      <c r="AG4" s="56"/>
      <c r="AH4" s="56"/>
      <c r="AI4" s="56"/>
      <c r="AJ4" s="56"/>
      <c r="AK4" s="56"/>
      <c r="AL4" s="56"/>
      <c r="AM4" s="56"/>
      <c r="AN4" s="56"/>
      <c r="AO4" s="56"/>
      <c r="AP4" s="56"/>
      <c r="AQ4" s="56"/>
      <c r="AR4" s="56"/>
      <c r="AS4" s="54"/>
      <c r="AV4" s="54"/>
      <c r="AX4" s="54"/>
      <c r="AZ4" s="54"/>
      <c r="BA4" s="54"/>
      <c r="BC4" s="54"/>
    </row>
    <row r="5" spans="1:58" ht="16.8" customHeight="1" x14ac:dyDescent="0.3">
      <c r="A5" s="17" t="s">
        <v>380</v>
      </c>
      <c r="B5" s="25">
        <f>ROW()</f>
        <v>5</v>
      </c>
      <c r="C5" s="25"/>
      <c r="D5" s="105" t="s">
        <v>170</v>
      </c>
      <c r="E5" s="25" t="s">
        <v>4</v>
      </c>
      <c r="F5" s="25"/>
      <c r="G5" s="58"/>
      <c r="H5" s="58"/>
      <c r="I5" s="25" t="s">
        <v>149</v>
      </c>
      <c r="J5" s="25">
        <v>1</v>
      </c>
      <c r="K5" s="25" t="s">
        <v>4</v>
      </c>
      <c r="L5" s="25"/>
      <c r="M5" s="25"/>
      <c r="N5" s="23"/>
      <c r="O5" s="23"/>
      <c r="P5" s="23"/>
      <c r="Q5" s="23"/>
      <c r="R5" s="23">
        <v>250</v>
      </c>
      <c r="S5" s="51"/>
      <c r="T5" s="53"/>
      <c r="U5" s="53"/>
      <c r="V5" s="53"/>
      <c r="W5" s="51"/>
      <c r="X5" s="51"/>
      <c r="Y5" s="51"/>
      <c r="Z5" s="51"/>
      <c r="AA5" s="51"/>
      <c r="AB5" s="51"/>
      <c r="AC5" s="51"/>
      <c r="AD5" s="51"/>
      <c r="AE5" s="51"/>
      <c r="AF5" s="51"/>
      <c r="AG5" s="53"/>
      <c r="AH5" s="53"/>
      <c r="AI5" s="53"/>
      <c r="AJ5" s="53"/>
      <c r="AK5" s="53"/>
      <c r="AL5" s="53"/>
      <c r="AM5" s="53"/>
      <c r="AN5" s="53"/>
      <c r="AO5" s="53"/>
      <c r="AP5" s="53"/>
      <c r="AQ5" s="53"/>
      <c r="AR5" s="53"/>
    </row>
    <row r="6" spans="1:58" ht="16.8" customHeight="1" x14ac:dyDescent="0.3">
      <c r="A6" s="17" t="s">
        <v>441</v>
      </c>
      <c r="B6" s="25">
        <f>ROW()</f>
        <v>6</v>
      </c>
      <c r="C6" s="25"/>
      <c r="D6" s="105" t="s">
        <v>442</v>
      </c>
      <c r="E6" s="25" t="s">
        <v>4</v>
      </c>
      <c r="F6" s="25"/>
      <c r="G6" s="58"/>
      <c r="H6" s="58"/>
      <c r="I6" s="25" t="s">
        <v>149</v>
      </c>
      <c r="J6" s="25">
        <v>1</v>
      </c>
      <c r="K6" s="25" t="s">
        <v>4</v>
      </c>
      <c r="L6" s="25"/>
      <c r="M6" s="25"/>
      <c r="N6" s="23"/>
      <c r="O6" s="23"/>
      <c r="P6" s="23"/>
      <c r="Q6" s="23"/>
      <c r="R6" s="23">
        <v>300</v>
      </c>
      <c r="S6" s="51"/>
      <c r="T6" s="53"/>
      <c r="U6" s="53"/>
      <c r="V6" s="53"/>
      <c r="W6" s="51"/>
      <c r="X6" s="51"/>
      <c r="Y6" s="51"/>
      <c r="Z6" s="51"/>
      <c r="AA6" s="51"/>
      <c r="AB6" s="51"/>
      <c r="AC6" s="51"/>
      <c r="AD6" s="51"/>
      <c r="AE6" s="51"/>
      <c r="AF6" s="51"/>
      <c r="AG6" s="53"/>
      <c r="AH6" s="53"/>
      <c r="AI6" s="53"/>
      <c r="AJ6" s="53"/>
      <c r="AK6" s="53"/>
      <c r="AL6" s="53"/>
      <c r="AM6" s="53"/>
      <c r="AN6" s="53"/>
      <c r="AO6" s="53"/>
      <c r="AP6" s="53"/>
      <c r="AQ6" s="53"/>
      <c r="AR6" s="53"/>
    </row>
    <row r="7" spans="1:58" ht="16.8" customHeight="1" x14ac:dyDescent="0.3">
      <c r="A7" s="17" t="s">
        <v>172</v>
      </c>
      <c r="B7" s="25">
        <f>ROW()</f>
        <v>7</v>
      </c>
      <c r="C7" s="25"/>
      <c r="D7" s="105" t="s">
        <v>171</v>
      </c>
      <c r="E7" s="25" t="s">
        <v>4</v>
      </c>
      <c r="F7" s="25"/>
      <c r="G7" s="58"/>
      <c r="H7" s="58"/>
      <c r="I7" s="25" t="s">
        <v>149</v>
      </c>
      <c r="J7" s="25">
        <v>1</v>
      </c>
      <c r="K7" s="25" t="s">
        <v>4</v>
      </c>
      <c r="L7" s="25"/>
      <c r="M7" s="25"/>
      <c r="N7" s="23"/>
      <c r="O7" s="23"/>
      <c r="P7" s="23"/>
      <c r="Q7" s="23"/>
      <c r="R7" s="23">
        <v>350</v>
      </c>
      <c r="S7" s="51"/>
      <c r="T7" s="53"/>
      <c r="U7" s="53"/>
      <c r="V7" s="53"/>
      <c r="W7" s="51"/>
      <c r="X7" s="51"/>
      <c r="Y7" s="51"/>
      <c r="Z7" s="51"/>
      <c r="AA7" s="51"/>
      <c r="AB7" s="51"/>
      <c r="AC7" s="51"/>
      <c r="AD7" s="51"/>
      <c r="AE7" s="51"/>
      <c r="AF7" s="51"/>
      <c r="AG7" s="53"/>
      <c r="AH7" s="53"/>
      <c r="AI7" s="53"/>
      <c r="AJ7" s="53"/>
      <c r="AK7" s="53"/>
      <c r="AL7" s="53"/>
      <c r="AM7" s="53"/>
      <c r="AN7" s="53"/>
      <c r="AO7" s="53"/>
      <c r="AP7" s="53"/>
      <c r="AQ7" s="53"/>
      <c r="AR7" s="53"/>
    </row>
    <row r="8" spans="1:58" ht="16.8" customHeight="1" x14ac:dyDescent="0.3">
      <c r="A8" s="17" t="s">
        <v>309</v>
      </c>
      <c r="B8" s="25">
        <f>ROW()</f>
        <v>8</v>
      </c>
      <c r="C8" s="25"/>
      <c r="D8" s="105" t="s">
        <v>310</v>
      </c>
      <c r="E8" s="25" t="s">
        <v>4</v>
      </c>
      <c r="F8" s="25"/>
      <c r="G8" s="58"/>
      <c r="H8" s="58"/>
      <c r="I8" s="25" t="s">
        <v>149</v>
      </c>
      <c r="J8" s="25">
        <v>1</v>
      </c>
      <c r="K8" s="25" t="s">
        <v>4</v>
      </c>
      <c r="L8" s="25"/>
      <c r="M8" s="25"/>
      <c r="N8" s="23"/>
      <c r="O8" s="23"/>
      <c r="P8" s="23"/>
      <c r="Q8" s="23"/>
      <c r="R8" s="23">
        <v>400</v>
      </c>
      <c r="S8" s="51"/>
      <c r="T8" s="53"/>
      <c r="U8" s="53"/>
      <c r="V8" s="53"/>
      <c r="W8" s="51"/>
      <c r="X8" s="51"/>
      <c r="Y8" s="51"/>
      <c r="Z8" s="51"/>
      <c r="AA8" s="51"/>
      <c r="AB8" s="51"/>
      <c r="AC8" s="51"/>
      <c r="AD8" s="51"/>
      <c r="AE8" s="51"/>
      <c r="AF8" s="51"/>
      <c r="AG8" s="53"/>
      <c r="AH8" s="53"/>
      <c r="AI8" s="53"/>
      <c r="AJ8" s="53"/>
      <c r="AK8" s="53"/>
      <c r="AL8" s="53"/>
      <c r="AM8" s="53"/>
      <c r="AN8" s="53"/>
      <c r="AO8" s="53"/>
      <c r="AP8" s="53"/>
      <c r="AQ8" s="53"/>
      <c r="AR8" s="53"/>
    </row>
    <row r="9" spans="1:58" ht="16.8" customHeight="1" x14ac:dyDescent="0.3">
      <c r="A9" s="17" t="s">
        <v>325</v>
      </c>
      <c r="B9" s="25">
        <f>ROW()</f>
        <v>9</v>
      </c>
      <c r="C9" s="25"/>
      <c r="D9" s="105" t="s">
        <v>332</v>
      </c>
      <c r="E9" s="25" t="s">
        <v>4</v>
      </c>
      <c r="F9" s="25"/>
      <c r="G9" s="58"/>
      <c r="H9" s="58"/>
      <c r="I9" s="25" t="s">
        <v>149</v>
      </c>
      <c r="J9" s="25">
        <v>1</v>
      </c>
      <c r="K9" s="25" t="s">
        <v>4</v>
      </c>
      <c r="L9" s="25"/>
      <c r="M9" s="25"/>
      <c r="N9" s="23"/>
      <c r="O9" s="23"/>
      <c r="P9" s="23"/>
      <c r="Q9" s="23"/>
      <c r="R9" s="23">
        <v>450</v>
      </c>
      <c r="S9" s="51"/>
      <c r="T9" s="53"/>
      <c r="U9" s="53"/>
      <c r="V9" s="53"/>
      <c r="W9" s="51"/>
      <c r="X9" s="51"/>
      <c r="Y9" s="51"/>
      <c r="Z9" s="51"/>
      <c r="AA9" s="51"/>
      <c r="AB9" s="51"/>
      <c r="AC9" s="51"/>
      <c r="AD9" s="51"/>
      <c r="AE9" s="51"/>
      <c r="AF9" s="51"/>
      <c r="AG9" s="53"/>
      <c r="AH9" s="53"/>
      <c r="AI9" s="53"/>
      <c r="AJ9" s="53"/>
      <c r="AK9" s="53"/>
      <c r="AL9" s="53"/>
      <c r="AM9" s="53"/>
      <c r="AN9" s="53"/>
      <c r="AO9" s="53"/>
      <c r="AP9" s="53"/>
      <c r="AQ9" s="53"/>
      <c r="AR9" s="53"/>
    </row>
    <row r="10" spans="1:58" ht="16.8" customHeight="1" x14ac:dyDescent="0.3">
      <c r="A10" s="17" t="s">
        <v>319</v>
      </c>
      <c r="B10" s="25">
        <f>ROW()</f>
        <v>10</v>
      </c>
      <c r="C10" s="25"/>
      <c r="D10" s="105" t="s">
        <v>320</v>
      </c>
      <c r="E10" s="25" t="s">
        <v>4</v>
      </c>
      <c r="F10" s="25"/>
      <c r="G10" s="58"/>
      <c r="H10" s="58"/>
      <c r="I10" s="25" t="s">
        <v>149</v>
      </c>
      <c r="J10" s="25">
        <v>1</v>
      </c>
      <c r="K10" s="25" t="s">
        <v>4</v>
      </c>
      <c r="L10" s="25"/>
      <c r="M10" s="25"/>
      <c r="N10" s="23"/>
      <c r="O10" s="23"/>
      <c r="P10" s="23"/>
      <c r="Q10" s="23"/>
      <c r="R10" s="23">
        <v>500</v>
      </c>
      <c r="S10" s="51"/>
      <c r="T10" s="53"/>
      <c r="U10" s="53"/>
      <c r="V10" s="53"/>
      <c r="W10" s="51"/>
      <c r="X10" s="51"/>
      <c r="Y10" s="51"/>
      <c r="Z10" s="51"/>
      <c r="AA10" s="51"/>
      <c r="AB10" s="51"/>
      <c r="AC10" s="51"/>
      <c r="AD10" s="51"/>
      <c r="AE10" s="51"/>
      <c r="AF10" s="51"/>
      <c r="AG10" s="53"/>
      <c r="AH10" s="53"/>
      <c r="AI10" s="53"/>
      <c r="AJ10" s="53"/>
      <c r="AK10" s="53"/>
      <c r="AL10" s="53"/>
      <c r="AM10" s="53"/>
      <c r="AN10" s="53"/>
      <c r="AO10" s="53"/>
      <c r="AP10" s="53"/>
      <c r="AQ10" s="53"/>
      <c r="AR10" s="53"/>
    </row>
    <row r="11" spans="1:58" ht="16.8" customHeight="1" x14ac:dyDescent="0.3">
      <c r="A11" s="17"/>
      <c r="B11" s="25"/>
      <c r="C11" s="25"/>
      <c r="D11" s="105"/>
      <c r="E11" s="25"/>
      <c r="F11" s="25"/>
      <c r="G11" s="58"/>
      <c r="H11" s="58"/>
      <c r="I11" s="25"/>
      <c r="J11" s="25"/>
      <c r="K11" s="25"/>
      <c r="L11" s="25"/>
      <c r="M11" s="25"/>
      <c r="N11" s="23"/>
      <c r="O11" s="23"/>
      <c r="P11" s="23"/>
      <c r="Q11" s="23"/>
      <c r="R11" s="23"/>
      <c r="S11" s="51"/>
      <c r="T11" s="53"/>
      <c r="U11" s="53"/>
      <c r="V11" s="53"/>
      <c r="W11" s="51"/>
      <c r="X11" s="51"/>
      <c r="Y11" s="51"/>
      <c r="Z11" s="51"/>
      <c r="AA11" s="51"/>
      <c r="AB11" s="51"/>
      <c r="AC11" s="51"/>
      <c r="AD11" s="51"/>
      <c r="AE11" s="51"/>
      <c r="AF11" s="51"/>
      <c r="AG11" s="53"/>
      <c r="AH11" s="53"/>
      <c r="AI11" s="53"/>
      <c r="AJ11" s="53"/>
      <c r="AK11" s="53"/>
      <c r="AL11" s="53"/>
      <c r="AM11" s="53"/>
      <c r="AN11" s="53"/>
      <c r="AO11" s="53"/>
      <c r="AP11" s="53"/>
      <c r="AQ11" s="53"/>
      <c r="AR11" s="53"/>
    </row>
    <row r="12" spans="1:58" ht="16.8" customHeight="1" x14ac:dyDescent="0.3">
      <c r="A12" s="17" t="s">
        <v>321</v>
      </c>
      <c r="B12" s="25">
        <f>ROW()</f>
        <v>12</v>
      </c>
      <c r="C12" s="25"/>
      <c r="D12" s="105" t="s">
        <v>323</v>
      </c>
      <c r="E12" s="25" t="s">
        <v>4</v>
      </c>
      <c r="F12" s="25"/>
      <c r="G12" s="58"/>
      <c r="H12" s="58"/>
      <c r="I12" s="25" t="s">
        <v>151</v>
      </c>
      <c r="J12" s="25">
        <v>1</v>
      </c>
      <c r="K12" s="25" t="s">
        <v>4</v>
      </c>
      <c r="L12" s="25"/>
      <c r="M12" s="25"/>
      <c r="N12" s="23"/>
      <c r="O12" s="23"/>
      <c r="P12" s="23"/>
      <c r="Q12" s="23"/>
      <c r="R12" s="23">
        <v>500</v>
      </c>
      <c r="S12" s="51"/>
      <c r="T12" s="53"/>
      <c r="U12" s="53"/>
      <c r="V12" s="53"/>
      <c r="W12" s="51"/>
      <c r="X12" s="51"/>
      <c r="Y12" s="51"/>
      <c r="Z12" s="51"/>
      <c r="AA12" s="51"/>
      <c r="AB12" s="51"/>
      <c r="AC12" s="51"/>
      <c r="AD12" s="51"/>
      <c r="AE12" s="51"/>
      <c r="AF12" s="51"/>
      <c r="AG12" s="53"/>
      <c r="AH12" s="53"/>
      <c r="AI12" s="53"/>
      <c r="AJ12" s="53"/>
      <c r="AK12" s="53"/>
      <c r="AL12" s="53"/>
      <c r="AM12" s="53"/>
      <c r="AN12" s="53"/>
      <c r="AO12" s="53"/>
      <c r="AP12" s="53"/>
      <c r="AQ12" s="53"/>
      <c r="AR12" s="53"/>
    </row>
    <row r="13" spans="1:58" ht="16.8" customHeight="1" x14ac:dyDescent="0.3">
      <c r="A13" s="17" t="s">
        <v>381</v>
      </c>
      <c r="B13" s="25">
        <f>ROW()</f>
        <v>13</v>
      </c>
      <c r="C13" s="25"/>
      <c r="D13" s="105" t="s">
        <v>323</v>
      </c>
      <c r="E13" s="25" t="s">
        <v>4</v>
      </c>
      <c r="F13" s="25"/>
      <c r="G13" s="58"/>
      <c r="H13" s="58"/>
      <c r="I13" s="25" t="s">
        <v>151</v>
      </c>
      <c r="J13" s="25">
        <v>1</v>
      </c>
      <c r="K13" s="25" t="s">
        <v>4</v>
      </c>
      <c r="L13" s="25"/>
      <c r="M13" s="25"/>
      <c r="N13" s="23"/>
      <c r="O13" s="23"/>
      <c r="P13" s="23"/>
      <c r="Q13" s="23"/>
      <c r="R13" s="23">
        <v>400</v>
      </c>
      <c r="S13" s="51"/>
      <c r="T13" s="53"/>
      <c r="U13" s="53"/>
      <c r="V13" s="53"/>
      <c r="W13" s="51"/>
      <c r="X13" s="51"/>
      <c r="Y13" s="51"/>
      <c r="Z13" s="51"/>
      <c r="AA13" s="51"/>
      <c r="AB13" s="51"/>
      <c r="AC13" s="51"/>
      <c r="AD13" s="51"/>
      <c r="AE13" s="51"/>
      <c r="AF13" s="51"/>
      <c r="AG13" s="53"/>
      <c r="AH13" s="53"/>
      <c r="AI13" s="53"/>
      <c r="AJ13" s="53"/>
      <c r="AK13" s="53"/>
      <c r="AL13" s="53"/>
      <c r="AM13" s="53"/>
      <c r="AN13" s="53"/>
      <c r="AO13" s="53"/>
      <c r="AP13" s="53"/>
      <c r="AQ13" s="53"/>
      <c r="AR13" s="53"/>
    </row>
    <row r="14" spans="1:58" ht="16.8" customHeight="1" x14ac:dyDescent="0.3">
      <c r="A14" s="17" t="s">
        <v>322</v>
      </c>
      <c r="B14" s="25">
        <f>ROW()</f>
        <v>14</v>
      </c>
      <c r="C14" s="25"/>
      <c r="D14" s="105" t="s">
        <v>324</v>
      </c>
      <c r="E14" s="25" t="s">
        <v>4</v>
      </c>
      <c r="F14" s="25"/>
      <c r="G14" s="58"/>
      <c r="H14" s="58"/>
      <c r="I14" s="25" t="s">
        <v>151</v>
      </c>
      <c r="J14" s="25">
        <v>1</v>
      </c>
      <c r="K14" s="25" t="s">
        <v>4</v>
      </c>
      <c r="L14" s="25"/>
      <c r="M14" s="25"/>
      <c r="N14" s="23"/>
      <c r="O14" s="23"/>
      <c r="P14" s="23"/>
      <c r="Q14" s="23"/>
      <c r="R14" s="23">
        <v>400</v>
      </c>
      <c r="S14" s="51"/>
      <c r="T14" s="53"/>
      <c r="U14" s="53"/>
      <c r="V14" s="53"/>
      <c r="W14" s="51"/>
      <c r="X14" s="51"/>
      <c r="Y14" s="51"/>
      <c r="Z14" s="51"/>
      <c r="AA14" s="51"/>
      <c r="AB14" s="51"/>
      <c r="AC14" s="51"/>
      <c r="AD14" s="51"/>
      <c r="AE14" s="51"/>
      <c r="AF14" s="51"/>
      <c r="AG14" s="53"/>
      <c r="AH14" s="53"/>
      <c r="AI14" s="53"/>
      <c r="AJ14" s="53"/>
      <c r="AK14" s="53"/>
      <c r="AL14" s="53"/>
      <c r="AM14" s="53"/>
      <c r="AN14" s="53"/>
      <c r="AO14" s="53"/>
      <c r="AP14" s="53"/>
      <c r="AQ14" s="53"/>
      <c r="AR14" s="53"/>
    </row>
    <row r="15" spans="1:58" ht="16.8" customHeight="1" x14ac:dyDescent="0.3">
      <c r="A15" s="52" t="s">
        <v>326</v>
      </c>
      <c r="B15" s="25">
        <f>ROW()</f>
        <v>15</v>
      </c>
      <c r="C15" s="25"/>
      <c r="D15" s="105" t="s">
        <v>333</v>
      </c>
      <c r="E15" s="25" t="s">
        <v>4</v>
      </c>
      <c r="F15" s="25"/>
      <c r="G15" s="58"/>
      <c r="H15" s="58"/>
      <c r="I15" s="25" t="s">
        <v>151</v>
      </c>
      <c r="J15" s="25">
        <v>1</v>
      </c>
      <c r="K15" s="25" t="s">
        <v>4</v>
      </c>
      <c r="L15" s="25"/>
      <c r="M15" s="25"/>
      <c r="N15" s="23"/>
      <c r="O15" s="23"/>
      <c r="P15" s="23"/>
      <c r="Q15" s="23"/>
      <c r="R15" s="23">
        <v>600</v>
      </c>
      <c r="S15" s="51"/>
      <c r="T15" s="53"/>
      <c r="U15" s="53"/>
      <c r="V15" s="53"/>
      <c r="W15" s="51"/>
      <c r="X15" s="51"/>
      <c r="Y15" s="51"/>
      <c r="Z15" s="51"/>
      <c r="AA15" s="51"/>
      <c r="AB15" s="51"/>
      <c r="AC15" s="51"/>
      <c r="AD15" s="51"/>
      <c r="AE15" s="51"/>
      <c r="AF15" s="51"/>
      <c r="AG15" s="53"/>
      <c r="AH15" s="53"/>
      <c r="AI15" s="53"/>
      <c r="AJ15" s="53"/>
      <c r="AK15" s="53"/>
      <c r="AL15" s="53"/>
      <c r="AM15" s="53"/>
      <c r="AN15" s="53"/>
      <c r="AO15" s="53"/>
      <c r="AP15" s="53"/>
      <c r="AQ15" s="53"/>
      <c r="AR15" s="53"/>
    </row>
    <row r="16" spans="1:58" ht="16.8" customHeight="1" x14ac:dyDescent="0.3">
      <c r="A16" s="17" t="s">
        <v>425</v>
      </c>
      <c r="B16" s="25">
        <f>ROW()</f>
        <v>16</v>
      </c>
      <c r="C16" s="25"/>
      <c r="D16" s="105" t="s">
        <v>426</v>
      </c>
      <c r="E16" s="25" t="s">
        <v>4</v>
      </c>
      <c r="F16" s="25"/>
      <c r="G16" s="58"/>
      <c r="H16" s="58"/>
      <c r="I16" s="25" t="s">
        <v>151</v>
      </c>
      <c r="J16" s="25">
        <v>1</v>
      </c>
      <c r="K16" s="25" t="s">
        <v>4</v>
      </c>
      <c r="L16" s="25"/>
      <c r="M16" s="25"/>
      <c r="N16" s="23"/>
      <c r="O16" s="23"/>
      <c r="P16" s="23"/>
      <c r="Q16" s="23"/>
      <c r="R16" s="23">
        <v>700</v>
      </c>
      <c r="S16" s="51"/>
      <c r="T16" s="53"/>
      <c r="U16" s="53"/>
      <c r="V16" s="53"/>
      <c r="W16" s="51"/>
      <c r="X16" s="51"/>
      <c r="Y16" s="51"/>
      <c r="Z16" s="51"/>
      <c r="AA16" s="51"/>
      <c r="AB16" s="51"/>
      <c r="AC16" s="51"/>
      <c r="AD16" s="51"/>
      <c r="AE16" s="51"/>
      <c r="AF16" s="51"/>
      <c r="AG16" s="53"/>
      <c r="AH16" s="53"/>
      <c r="AI16" s="53"/>
      <c r="AJ16" s="53"/>
      <c r="AK16" s="53"/>
      <c r="AL16" s="53"/>
      <c r="AM16" s="53"/>
      <c r="AN16" s="53"/>
      <c r="AO16" s="53"/>
      <c r="AP16" s="53"/>
      <c r="AQ16" s="53"/>
      <c r="AR16" s="53"/>
    </row>
    <row r="17" spans="1:44" ht="16.8" customHeight="1" x14ac:dyDescent="0.3">
      <c r="A17" s="17" t="s">
        <v>360</v>
      </c>
      <c r="B17" s="25">
        <f>ROW()</f>
        <v>17</v>
      </c>
      <c r="C17" s="25"/>
      <c r="D17" s="105" t="s">
        <v>361</v>
      </c>
      <c r="E17" s="25" t="s">
        <v>4</v>
      </c>
      <c r="F17" s="25"/>
      <c r="G17" s="58"/>
      <c r="H17" s="58"/>
      <c r="I17" s="25" t="s">
        <v>151</v>
      </c>
      <c r="J17" s="25">
        <v>1</v>
      </c>
      <c r="K17" s="25" t="s">
        <v>4</v>
      </c>
      <c r="L17" s="25"/>
      <c r="M17" s="25"/>
      <c r="N17" s="23"/>
      <c r="O17" s="23"/>
      <c r="P17" s="23"/>
      <c r="Q17" s="23"/>
      <c r="R17" s="23">
        <v>800</v>
      </c>
      <c r="S17" s="51"/>
      <c r="T17" s="53"/>
      <c r="U17" s="53"/>
      <c r="V17" s="53"/>
      <c r="W17" s="51"/>
      <c r="X17" s="51"/>
      <c r="Y17" s="51"/>
      <c r="Z17" s="51"/>
      <c r="AA17" s="51"/>
      <c r="AB17" s="51"/>
      <c r="AC17" s="51"/>
      <c r="AD17" s="51"/>
      <c r="AE17" s="51"/>
      <c r="AF17" s="51"/>
      <c r="AG17" s="53"/>
      <c r="AH17" s="53"/>
      <c r="AI17" s="53"/>
      <c r="AJ17" s="53"/>
      <c r="AK17" s="53"/>
      <c r="AL17" s="53"/>
      <c r="AM17" s="53"/>
      <c r="AN17" s="53"/>
      <c r="AO17" s="53"/>
      <c r="AP17" s="53"/>
      <c r="AQ17" s="53"/>
      <c r="AR17" s="53"/>
    </row>
    <row r="18" spans="1:44" ht="16.8" customHeight="1" x14ac:dyDescent="0.3">
      <c r="A18" s="17"/>
      <c r="B18" s="25"/>
      <c r="C18" s="25"/>
      <c r="D18" s="105"/>
      <c r="E18" s="25"/>
      <c r="F18" s="25"/>
      <c r="G18" s="58"/>
      <c r="H18" s="58"/>
      <c r="I18" s="25"/>
      <c r="J18" s="25"/>
      <c r="K18" s="25"/>
      <c r="L18" s="25"/>
      <c r="M18" s="25"/>
      <c r="N18" s="23"/>
      <c r="O18" s="23"/>
      <c r="P18" s="23"/>
      <c r="Q18" s="23"/>
      <c r="R18" s="23"/>
      <c r="S18" s="51"/>
      <c r="T18" s="53"/>
      <c r="U18" s="53"/>
      <c r="V18" s="53"/>
      <c r="W18" s="51"/>
      <c r="X18" s="51"/>
      <c r="Y18" s="51"/>
      <c r="Z18" s="51"/>
      <c r="AA18" s="51"/>
      <c r="AB18" s="51"/>
      <c r="AC18" s="51"/>
      <c r="AD18" s="51"/>
      <c r="AE18" s="51"/>
      <c r="AF18" s="51"/>
      <c r="AG18" s="53"/>
      <c r="AH18" s="53"/>
      <c r="AI18" s="53"/>
      <c r="AJ18" s="53"/>
      <c r="AK18" s="53"/>
      <c r="AL18" s="53"/>
      <c r="AM18" s="53"/>
      <c r="AN18" s="53"/>
      <c r="AO18" s="53"/>
      <c r="AP18" s="53"/>
      <c r="AQ18" s="53"/>
      <c r="AR18" s="53"/>
    </row>
    <row r="19" spans="1:44" ht="16.8" customHeight="1" x14ac:dyDescent="0.3">
      <c r="A19" s="17" t="s">
        <v>443</v>
      </c>
      <c r="B19" s="25">
        <f>ROW()</f>
        <v>19</v>
      </c>
      <c r="C19" s="25"/>
      <c r="D19" s="105" t="s">
        <v>444</v>
      </c>
      <c r="E19" s="25" t="s">
        <v>4</v>
      </c>
      <c r="F19" s="25"/>
      <c r="G19" s="58"/>
      <c r="H19" s="58"/>
      <c r="I19" s="25" t="s">
        <v>153</v>
      </c>
      <c r="J19" s="25">
        <v>1</v>
      </c>
      <c r="K19" s="25" t="s">
        <v>4</v>
      </c>
      <c r="L19" s="25"/>
      <c r="M19" s="25"/>
      <c r="N19" s="23"/>
      <c r="O19" s="23"/>
      <c r="P19" s="23"/>
      <c r="Q19" s="23"/>
      <c r="R19" s="23">
        <v>600</v>
      </c>
      <c r="S19" s="51"/>
      <c r="T19" s="53"/>
      <c r="U19" s="53"/>
      <c r="V19" s="53"/>
      <c r="W19" s="51"/>
      <c r="X19" s="51"/>
      <c r="Y19" s="51"/>
      <c r="Z19" s="51"/>
      <c r="AA19" s="51"/>
      <c r="AB19" s="51"/>
      <c r="AC19" s="51"/>
      <c r="AD19" s="51"/>
      <c r="AE19" s="51"/>
      <c r="AF19" s="51"/>
      <c r="AG19" s="53"/>
      <c r="AH19" s="53"/>
      <c r="AI19" s="53"/>
      <c r="AJ19" s="53"/>
      <c r="AK19" s="53"/>
      <c r="AL19" s="53"/>
      <c r="AM19" s="53"/>
      <c r="AN19" s="53"/>
      <c r="AO19" s="53"/>
      <c r="AP19" s="53"/>
      <c r="AQ19" s="53"/>
      <c r="AR19" s="53"/>
    </row>
    <row r="20" spans="1:44" ht="16.8" customHeight="1" x14ac:dyDescent="0.3">
      <c r="A20" s="17" t="s">
        <v>400</v>
      </c>
      <c r="B20" s="25">
        <f>ROW()</f>
        <v>20</v>
      </c>
      <c r="C20" s="25"/>
      <c r="D20" s="105" t="s">
        <v>411</v>
      </c>
      <c r="E20" s="25" t="s">
        <v>4</v>
      </c>
      <c r="F20" s="25"/>
      <c r="G20" s="58"/>
      <c r="H20" s="58"/>
      <c r="I20" s="25" t="s">
        <v>153</v>
      </c>
      <c r="J20" s="25">
        <v>1</v>
      </c>
      <c r="K20" s="25" t="s">
        <v>4</v>
      </c>
      <c r="L20" s="25"/>
      <c r="M20" s="25"/>
      <c r="N20" s="23"/>
      <c r="O20" s="23"/>
      <c r="P20" s="23"/>
      <c r="Q20" s="23"/>
      <c r="R20" s="23">
        <v>800</v>
      </c>
      <c r="S20" s="51"/>
      <c r="T20" s="53"/>
      <c r="U20" s="53"/>
      <c r="V20" s="53"/>
      <c r="W20" s="51"/>
      <c r="X20" s="51"/>
      <c r="Y20" s="51"/>
      <c r="Z20" s="51"/>
      <c r="AA20" s="51"/>
      <c r="AB20" s="51"/>
      <c r="AC20" s="51"/>
      <c r="AD20" s="51"/>
      <c r="AE20" s="51"/>
      <c r="AF20" s="51"/>
      <c r="AG20" s="53"/>
      <c r="AH20" s="53"/>
      <c r="AI20" s="53"/>
      <c r="AJ20" s="53"/>
      <c r="AK20" s="53"/>
      <c r="AL20" s="53"/>
      <c r="AM20" s="53"/>
      <c r="AN20" s="53"/>
      <c r="AO20" s="53"/>
      <c r="AP20" s="53"/>
      <c r="AQ20" s="53"/>
      <c r="AR20" s="53"/>
    </row>
    <row r="21" spans="1:44" ht="16.8" customHeight="1" x14ac:dyDescent="0.3">
      <c r="A21" s="17" t="s">
        <v>401</v>
      </c>
      <c r="B21" s="25">
        <f>ROW()</f>
        <v>21</v>
      </c>
      <c r="C21" s="25"/>
      <c r="D21" s="105" t="s">
        <v>412</v>
      </c>
      <c r="E21" s="25" t="s">
        <v>4</v>
      </c>
      <c r="F21" s="25"/>
      <c r="G21" s="58"/>
      <c r="H21" s="58"/>
      <c r="I21" s="25" t="s">
        <v>153</v>
      </c>
      <c r="J21" s="25">
        <v>1</v>
      </c>
      <c r="K21" s="25" t="s">
        <v>4</v>
      </c>
      <c r="L21" s="25"/>
      <c r="M21" s="25"/>
      <c r="N21" s="23"/>
      <c r="O21" s="23"/>
      <c r="P21" s="23"/>
      <c r="Q21" s="23"/>
      <c r="R21" s="23">
        <v>900</v>
      </c>
      <c r="S21" s="51"/>
      <c r="T21" s="53"/>
      <c r="U21" s="53"/>
      <c r="V21" s="53"/>
      <c r="W21" s="51"/>
      <c r="X21" s="51"/>
      <c r="Y21" s="51"/>
      <c r="Z21" s="51"/>
      <c r="AA21" s="51"/>
      <c r="AB21" s="51"/>
      <c r="AC21" s="51"/>
      <c r="AD21" s="51"/>
      <c r="AE21" s="51"/>
      <c r="AF21" s="51"/>
      <c r="AG21" s="53"/>
      <c r="AH21" s="53"/>
      <c r="AI21" s="53"/>
      <c r="AJ21" s="53"/>
      <c r="AK21" s="53"/>
      <c r="AL21" s="53"/>
      <c r="AM21" s="53"/>
      <c r="AN21" s="53"/>
      <c r="AO21" s="53"/>
      <c r="AP21" s="53"/>
      <c r="AQ21" s="53"/>
      <c r="AR21" s="53"/>
    </row>
    <row r="22" spans="1:44" ht="16.8" customHeight="1" x14ac:dyDescent="0.3">
      <c r="A22" s="17" t="s">
        <v>402</v>
      </c>
      <c r="B22" s="25">
        <f>ROW()</f>
        <v>22</v>
      </c>
      <c r="C22" s="25"/>
      <c r="D22" s="105" t="s">
        <v>413</v>
      </c>
      <c r="E22" s="25" t="s">
        <v>4</v>
      </c>
      <c r="F22" s="25"/>
      <c r="G22" s="58"/>
      <c r="H22" s="58"/>
      <c r="I22" s="25" t="s">
        <v>153</v>
      </c>
      <c r="J22" s="25">
        <v>1</v>
      </c>
      <c r="K22" s="25" t="s">
        <v>4</v>
      </c>
      <c r="L22" s="25"/>
      <c r="M22" s="25"/>
      <c r="N22" s="23"/>
      <c r="O22" s="23"/>
      <c r="P22" s="23"/>
      <c r="Q22" s="23"/>
      <c r="R22" s="23">
        <v>1000</v>
      </c>
      <c r="S22" s="51"/>
      <c r="T22" s="53"/>
      <c r="U22" s="53"/>
      <c r="V22" s="53"/>
      <c r="W22" s="51"/>
      <c r="X22" s="51"/>
      <c r="Y22" s="51"/>
      <c r="Z22" s="51"/>
      <c r="AA22" s="51"/>
      <c r="AB22" s="51"/>
      <c r="AC22" s="51"/>
      <c r="AD22" s="51"/>
      <c r="AE22" s="51"/>
      <c r="AF22" s="51"/>
      <c r="AG22" s="53"/>
      <c r="AH22" s="53"/>
      <c r="AI22" s="53"/>
      <c r="AJ22" s="53"/>
      <c r="AK22" s="53"/>
      <c r="AL22" s="53"/>
      <c r="AM22" s="53"/>
      <c r="AN22" s="53"/>
      <c r="AO22" s="53"/>
      <c r="AP22" s="53"/>
      <c r="AQ22" s="53"/>
      <c r="AR22" s="53"/>
    </row>
    <row r="23" spans="1:44" ht="16.8" customHeight="1" x14ac:dyDescent="0.3">
      <c r="A23" s="17" t="s">
        <v>397</v>
      </c>
      <c r="B23" s="25">
        <f>ROW()</f>
        <v>23</v>
      </c>
      <c r="C23" s="25"/>
      <c r="D23" s="105" t="s">
        <v>398</v>
      </c>
      <c r="E23" s="25" t="s">
        <v>4</v>
      </c>
      <c r="F23" s="25"/>
      <c r="G23" s="58"/>
      <c r="H23" s="58"/>
      <c r="I23" s="25" t="s">
        <v>153</v>
      </c>
      <c r="J23" s="25">
        <v>1</v>
      </c>
      <c r="K23" s="25" t="s">
        <v>4</v>
      </c>
      <c r="L23" s="25"/>
      <c r="M23" s="25"/>
      <c r="N23" s="23"/>
      <c r="O23" s="23"/>
      <c r="P23" s="23"/>
      <c r="Q23" s="23"/>
      <c r="R23" s="23">
        <v>1200</v>
      </c>
      <c r="S23" s="51"/>
      <c r="T23" s="53"/>
      <c r="U23" s="53"/>
      <c r="V23" s="53"/>
      <c r="W23" s="51"/>
      <c r="X23" s="51"/>
      <c r="Y23" s="51"/>
      <c r="Z23" s="51"/>
      <c r="AA23" s="51"/>
      <c r="AB23" s="51"/>
      <c r="AC23" s="51"/>
      <c r="AD23" s="51"/>
      <c r="AE23" s="51"/>
      <c r="AF23" s="51"/>
      <c r="AG23" s="53"/>
      <c r="AH23" s="53"/>
      <c r="AI23" s="53"/>
      <c r="AJ23" s="53"/>
      <c r="AK23" s="53"/>
      <c r="AL23" s="53"/>
      <c r="AM23" s="53"/>
      <c r="AN23" s="53"/>
      <c r="AO23" s="53"/>
      <c r="AP23" s="53"/>
      <c r="AQ23" s="53"/>
      <c r="AR23" s="53"/>
    </row>
    <row r="24" spans="1:44" ht="16.8" customHeight="1" x14ac:dyDescent="0.3">
      <c r="A24" s="17" t="s">
        <v>403</v>
      </c>
      <c r="B24" s="25">
        <f>ROW()</f>
        <v>24</v>
      </c>
      <c r="C24" s="25"/>
      <c r="D24" s="105" t="s">
        <v>446</v>
      </c>
      <c r="E24" s="25" t="s">
        <v>4</v>
      </c>
      <c r="F24" s="25"/>
      <c r="G24" s="58"/>
      <c r="H24" s="58"/>
      <c r="I24" s="25" t="s">
        <v>153</v>
      </c>
      <c r="J24" s="25">
        <v>1</v>
      </c>
      <c r="K24" s="25" t="s">
        <v>4</v>
      </c>
      <c r="L24" s="25"/>
      <c r="M24" s="25"/>
      <c r="N24" s="23"/>
      <c r="O24" s="23"/>
      <c r="P24" s="23"/>
      <c r="Q24" s="23"/>
      <c r="R24" s="23">
        <v>1400</v>
      </c>
      <c r="S24" s="51"/>
      <c r="T24" s="53"/>
      <c r="U24" s="53"/>
      <c r="V24" s="53"/>
      <c r="W24" s="51"/>
      <c r="X24" s="51"/>
      <c r="Y24" s="51"/>
      <c r="Z24" s="51"/>
      <c r="AA24" s="51"/>
      <c r="AB24" s="51"/>
      <c r="AC24" s="51"/>
      <c r="AD24" s="51"/>
      <c r="AE24" s="51"/>
      <c r="AF24" s="51"/>
      <c r="AG24" s="53"/>
      <c r="AH24" s="53"/>
      <c r="AI24" s="53"/>
      <c r="AJ24" s="53"/>
      <c r="AK24" s="53"/>
      <c r="AL24" s="53"/>
      <c r="AM24" s="53"/>
      <c r="AN24" s="53"/>
      <c r="AO24" s="53"/>
      <c r="AP24" s="53"/>
      <c r="AQ24" s="53"/>
      <c r="AR24" s="53"/>
    </row>
    <row r="25" spans="1:44" ht="16.8" customHeight="1" x14ac:dyDescent="0.3">
      <c r="A25" s="17" t="s">
        <v>456</v>
      </c>
      <c r="B25" s="25">
        <f>ROW()</f>
        <v>25</v>
      </c>
      <c r="C25" s="25"/>
      <c r="D25" s="105" t="s">
        <v>457</v>
      </c>
      <c r="E25" s="25" t="s">
        <v>4</v>
      </c>
      <c r="F25" s="25"/>
      <c r="G25" s="58"/>
      <c r="H25" s="58"/>
      <c r="I25" s="25" t="s">
        <v>153</v>
      </c>
      <c r="J25" s="25">
        <v>1</v>
      </c>
      <c r="K25" s="25" t="s">
        <v>4</v>
      </c>
      <c r="L25" s="25"/>
      <c r="M25" s="25"/>
      <c r="N25" s="23"/>
      <c r="O25" s="23"/>
      <c r="P25" s="23"/>
      <c r="Q25" s="23"/>
      <c r="R25" s="23">
        <v>600</v>
      </c>
      <c r="S25" s="51"/>
      <c r="T25" s="53"/>
      <c r="U25" s="53"/>
      <c r="V25" s="53"/>
      <c r="W25" s="51"/>
      <c r="X25" s="51"/>
      <c r="Y25" s="51"/>
      <c r="Z25" s="51"/>
      <c r="AA25" s="51"/>
      <c r="AB25" s="51"/>
      <c r="AC25" s="51"/>
      <c r="AD25" s="51"/>
      <c r="AE25" s="51"/>
      <c r="AF25" s="51"/>
      <c r="AG25" s="53"/>
      <c r="AH25" s="53"/>
      <c r="AI25" s="53"/>
      <c r="AJ25" s="53"/>
      <c r="AK25" s="53"/>
      <c r="AL25" s="53"/>
      <c r="AM25" s="53"/>
      <c r="AN25" s="53"/>
      <c r="AO25" s="53"/>
      <c r="AP25" s="53"/>
      <c r="AQ25" s="53"/>
      <c r="AR25" s="53"/>
    </row>
    <row r="26" spans="1:44" ht="16.8" customHeight="1" x14ac:dyDescent="0.3">
      <c r="A26" s="17" t="s">
        <v>454</v>
      </c>
      <c r="B26" s="25">
        <f>ROW()</f>
        <v>26</v>
      </c>
      <c r="C26" s="25"/>
      <c r="D26" s="105" t="s">
        <v>458</v>
      </c>
      <c r="E26" s="25" t="s">
        <v>4</v>
      </c>
      <c r="F26" s="25"/>
      <c r="G26" s="58"/>
      <c r="H26" s="58"/>
      <c r="I26" s="25" t="s">
        <v>153</v>
      </c>
      <c r="J26" s="25">
        <v>1</v>
      </c>
      <c r="K26" s="25" t="s">
        <v>4</v>
      </c>
      <c r="L26" s="25"/>
      <c r="M26" s="25"/>
      <c r="N26" s="23"/>
      <c r="O26" s="23"/>
      <c r="P26" s="23"/>
      <c r="Q26" s="23"/>
      <c r="R26" s="23">
        <v>900</v>
      </c>
      <c r="S26" s="51"/>
      <c r="T26" s="53"/>
      <c r="U26" s="53"/>
      <c r="V26" s="53"/>
      <c r="W26" s="51"/>
      <c r="X26" s="51"/>
      <c r="Y26" s="51"/>
      <c r="Z26" s="51"/>
      <c r="AA26" s="51"/>
      <c r="AB26" s="51"/>
      <c r="AC26" s="51"/>
      <c r="AD26" s="51"/>
      <c r="AE26" s="51"/>
      <c r="AF26" s="51"/>
      <c r="AG26" s="53"/>
      <c r="AH26" s="53"/>
      <c r="AI26" s="53"/>
      <c r="AJ26" s="53"/>
      <c r="AK26" s="53"/>
      <c r="AL26" s="53"/>
      <c r="AM26" s="53"/>
      <c r="AN26" s="53"/>
      <c r="AO26" s="53"/>
      <c r="AP26" s="53"/>
      <c r="AQ26" s="53"/>
      <c r="AR26" s="53"/>
    </row>
    <row r="27" spans="1:44" ht="16.8" customHeight="1" x14ac:dyDescent="0.3">
      <c r="A27" s="17"/>
      <c r="B27" s="25"/>
      <c r="C27" s="25"/>
      <c r="D27" s="105"/>
      <c r="E27" s="25"/>
      <c r="F27" s="25"/>
      <c r="G27" s="58"/>
      <c r="H27" s="58"/>
      <c r="I27" s="25"/>
      <c r="J27" s="25"/>
      <c r="K27" s="25"/>
      <c r="L27" s="25"/>
      <c r="M27" s="25"/>
      <c r="N27" s="23"/>
      <c r="O27" s="23"/>
      <c r="P27" s="23"/>
      <c r="Q27" s="23"/>
      <c r="R27" s="23"/>
      <c r="S27" s="51"/>
      <c r="T27" s="53"/>
      <c r="U27" s="53"/>
      <c r="V27" s="53"/>
      <c r="W27" s="51"/>
      <c r="X27" s="51"/>
      <c r="Y27" s="51"/>
      <c r="Z27" s="51"/>
      <c r="AA27" s="51"/>
      <c r="AB27" s="51"/>
      <c r="AC27" s="51"/>
      <c r="AD27" s="51"/>
      <c r="AE27" s="51"/>
      <c r="AF27" s="51"/>
      <c r="AG27" s="53"/>
      <c r="AH27" s="53"/>
      <c r="AI27" s="53"/>
      <c r="AJ27" s="53"/>
      <c r="AK27" s="53"/>
      <c r="AL27" s="53"/>
      <c r="AM27" s="53"/>
      <c r="AN27" s="53"/>
      <c r="AO27" s="53"/>
      <c r="AP27" s="53"/>
      <c r="AQ27" s="53"/>
      <c r="AR27" s="53"/>
    </row>
    <row r="28" spans="1:44" ht="16.8" customHeight="1" x14ac:dyDescent="0.3">
      <c r="A28" s="17" t="s">
        <v>459</v>
      </c>
      <c r="B28" s="25">
        <f>ROW()</f>
        <v>28</v>
      </c>
      <c r="C28" s="25"/>
      <c r="D28" s="105" t="s">
        <v>445</v>
      </c>
      <c r="E28" s="25" t="s">
        <v>4</v>
      </c>
      <c r="F28" s="25"/>
      <c r="G28" s="58"/>
      <c r="H28" s="58"/>
      <c r="I28" s="25" t="s">
        <v>155</v>
      </c>
      <c r="J28" s="25">
        <v>1</v>
      </c>
      <c r="K28" s="25" t="s">
        <v>4</v>
      </c>
      <c r="L28" s="25"/>
      <c r="M28" s="25"/>
      <c r="N28" s="23"/>
      <c r="O28" s="23"/>
      <c r="P28" s="23"/>
      <c r="Q28" s="23"/>
      <c r="R28" s="23">
        <v>1400</v>
      </c>
      <c r="S28" s="51"/>
      <c r="T28" s="53"/>
      <c r="U28" s="53"/>
      <c r="V28" s="53"/>
      <c r="W28" s="51"/>
      <c r="X28" s="51"/>
      <c r="Y28" s="51"/>
      <c r="Z28" s="51"/>
      <c r="AA28" s="51"/>
      <c r="AB28" s="51"/>
      <c r="AC28" s="51"/>
      <c r="AD28" s="51"/>
      <c r="AE28" s="51"/>
      <c r="AF28" s="51"/>
      <c r="AG28" s="53"/>
      <c r="AH28" s="53"/>
      <c r="AI28" s="53"/>
      <c r="AJ28" s="53"/>
      <c r="AK28" s="53"/>
      <c r="AL28" s="53"/>
      <c r="AM28" s="53"/>
      <c r="AN28" s="53"/>
      <c r="AO28" s="53"/>
      <c r="AP28" s="53"/>
      <c r="AQ28" s="53"/>
      <c r="AR28" s="53"/>
    </row>
    <row r="29" spans="1:44" ht="16.8" customHeight="1" x14ac:dyDescent="0.3">
      <c r="A29" s="17" t="s">
        <v>364</v>
      </c>
      <c r="B29" s="25">
        <f>ROW()</f>
        <v>29</v>
      </c>
      <c r="C29" s="25"/>
      <c r="D29" s="105" t="s">
        <v>365</v>
      </c>
      <c r="E29" s="25" t="s">
        <v>4</v>
      </c>
      <c r="F29" s="25"/>
      <c r="G29" s="58"/>
      <c r="H29" s="58"/>
      <c r="I29" s="25" t="s">
        <v>155</v>
      </c>
      <c r="J29" s="25">
        <v>1</v>
      </c>
      <c r="K29" s="25" t="s">
        <v>4</v>
      </c>
      <c r="L29" s="25"/>
      <c r="M29" s="25"/>
      <c r="N29" s="23"/>
      <c r="O29" s="23"/>
      <c r="P29" s="23"/>
      <c r="Q29" s="23"/>
      <c r="R29" s="23">
        <v>1600</v>
      </c>
      <c r="S29" s="51"/>
      <c r="T29" s="53"/>
      <c r="U29" s="53"/>
      <c r="V29" s="53"/>
      <c r="W29" s="51"/>
      <c r="X29" s="51"/>
      <c r="Y29" s="51"/>
      <c r="Z29" s="51"/>
      <c r="AA29" s="51"/>
      <c r="AB29" s="51"/>
      <c r="AC29" s="51"/>
      <c r="AD29" s="51"/>
      <c r="AE29" s="51"/>
      <c r="AF29" s="51"/>
      <c r="AG29" s="53"/>
      <c r="AH29" s="53"/>
      <c r="AI29" s="53"/>
      <c r="AJ29" s="53"/>
      <c r="AK29" s="53"/>
      <c r="AL29" s="53"/>
      <c r="AM29" s="53"/>
      <c r="AN29" s="53"/>
      <c r="AO29" s="53"/>
      <c r="AP29" s="53"/>
      <c r="AQ29" s="53"/>
      <c r="AR29" s="53"/>
    </row>
    <row r="30" spans="1:44" ht="16.8" customHeight="1" x14ac:dyDescent="0.3">
      <c r="A30" s="17" t="s">
        <v>404</v>
      </c>
      <c r="B30" s="25">
        <f>ROW()</f>
        <v>30</v>
      </c>
      <c r="C30" s="25"/>
      <c r="D30" s="105" t="s">
        <v>414</v>
      </c>
      <c r="E30" s="25" t="s">
        <v>4</v>
      </c>
      <c r="F30" s="25"/>
      <c r="G30" s="58"/>
      <c r="H30" s="58"/>
      <c r="I30" s="25" t="s">
        <v>155</v>
      </c>
      <c r="J30" s="25">
        <v>1</v>
      </c>
      <c r="K30" s="25" t="s">
        <v>4</v>
      </c>
      <c r="L30" s="25"/>
      <c r="M30" s="25"/>
      <c r="N30" s="23"/>
      <c r="O30" s="23"/>
      <c r="P30" s="23"/>
      <c r="Q30" s="23"/>
      <c r="R30" s="23">
        <v>2000</v>
      </c>
      <c r="S30" s="51"/>
      <c r="T30" s="53"/>
      <c r="U30" s="53"/>
      <c r="V30" s="53"/>
      <c r="W30" s="51"/>
      <c r="X30" s="51"/>
      <c r="Y30" s="51"/>
      <c r="Z30" s="51"/>
      <c r="AA30" s="51"/>
      <c r="AB30" s="51"/>
      <c r="AC30" s="51"/>
      <c r="AD30" s="51"/>
      <c r="AE30" s="51"/>
      <c r="AF30" s="51"/>
      <c r="AG30" s="53"/>
      <c r="AH30" s="53"/>
      <c r="AI30" s="53"/>
      <c r="AJ30" s="53"/>
      <c r="AK30" s="53"/>
      <c r="AL30" s="53"/>
      <c r="AM30" s="53"/>
      <c r="AN30" s="53"/>
      <c r="AO30" s="53"/>
      <c r="AP30" s="53"/>
      <c r="AQ30" s="53"/>
      <c r="AR30" s="53"/>
    </row>
    <row r="31" spans="1:44" ht="16.8" customHeight="1" x14ac:dyDescent="0.3">
      <c r="A31" s="17" t="s">
        <v>405</v>
      </c>
      <c r="B31" s="25">
        <f>ROW()</f>
        <v>31</v>
      </c>
      <c r="C31" s="25"/>
      <c r="D31" s="105" t="s">
        <v>451</v>
      </c>
      <c r="E31" s="25" t="s">
        <v>4</v>
      </c>
      <c r="F31" s="25"/>
      <c r="G31" s="58"/>
      <c r="H31" s="58"/>
      <c r="I31" s="25" t="s">
        <v>155</v>
      </c>
      <c r="J31" s="25">
        <v>1</v>
      </c>
      <c r="K31" s="25" t="s">
        <v>4</v>
      </c>
      <c r="L31" s="25"/>
      <c r="M31" s="25"/>
      <c r="N31" s="23"/>
      <c r="O31" s="23"/>
      <c r="P31" s="23"/>
      <c r="Q31" s="23"/>
      <c r="R31" s="23">
        <v>3000</v>
      </c>
      <c r="S31" s="51"/>
      <c r="T31" s="53"/>
      <c r="U31" s="53"/>
      <c r="V31" s="53"/>
      <c r="W31" s="51"/>
      <c r="X31" s="51"/>
      <c r="Y31" s="51"/>
      <c r="Z31" s="51"/>
      <c r="AA31" s="51"/>
      <c r="AB31" s="51"/>
      <c r="AC31" s="51"/>
      <c r="AD31" s="51"/>
      <c r="AE31" s="51"/>
      <c r="AF31" s="51"/>
      <c r="AG31" s="53"/>
      <c r="AH31" s="53"/>
      <c r="AI31" s="53"/>
      <c r="AJ31" s="53"/>
      <c r="AK31" s="53"/>
      <c r="AL31" s="53"/>
      <c r="AM31" s="53"/>
      <c r="AN31" s="53"/>
      <c r="AO31" s="53"/>
      <c r="AP31" s="53"/>
      <c r="AQ31" s="53"/>
      <c r="AR31" s="53"/>
    </row>
    <row r="32" spans="1:44" ht="16.8" customHeight="1" x14ac:dyDescent="0.3">
      <c r="A32" s="17" t="s">
        <v>449</v>
      </c>
      <c r="B32" s="25">
        <f>ROW()</f>
        <v>32</v>
      </c>
      <c r="C32" s="25"/>
      <c r="D32" s="105" t="s">
        <v>450</v>
      </c>
      <c r="E32" s="25" t="s">
        <v>4</v>
      </c>
      <c r="F32" s="25"/>
      <c r="G32" s="58"/>
      <c r="H32" s="58"/>
      <c r="I32" s="25" t="s">
        <v>155</v>
      </c>
      <c r="J32" s="25">
        <v>1</v>
      </c>
      <c r="K32" s="25" t="s">
        <v>4</v>
      </c>
      <c r="L32" s="25"/>
      <c r="M32" s="25"/>
      <c r="N32" s="23"/>
      <c r="O32" s="23"/>
      <c r="P32" s="23"/>
      <c r="Q32" s="23"/>
      <c r="R32" s="23">
        <v>1500</v>
      </c>
      <c r="S32" s="51"/>
      <c r="T32" s="53"/>
      <c r="U32" s="53"/>
      <c r="V32" s="53"/>
      <c r="W32" s="51"/>
      <c r="X32" s="51"/>
      <c r="Y32" s="51"/>
      <c r="Z32" s="51"/>
      <c r="AA32" s="51"/>
      <c r="AB32" s="51"/>
      <c r="AC32" s="51"/>
      <c r="AD32" s="51"/>
      <c r="AE32" s="51"/>
      <c r="AF32" s="51"/>
      <c r="AG32" s="53"/>
      <c r="AH32" s="53"/>
      <c r="AI32" s="53"/>
      <c r="AJ32" s="53"/>
      <c r="AK32" s="53"/>
      <c r="AL32" s="53"/>
      <c r="AM32" s="53"/>
      <c r="AN32" s="53"/>
      <c r="AO32" s="53"/>
      <c r="AP32" s="53"/>
      <c r="AQ32" s="53"/>
      <c r="AR32" s="53"/>
    </row>
    <row r="33" spans="1:55" ht="16.8" customHeight="1" x14ac:dyDescent="0.3">
      <c r="A33" s="52" t="s">
        <v>448</v>
      </c>
      <c r="B33" s="25">
        <f>ROW()</f>
        <v>33</v>
      </c>
      <c r="C33" s="25"/>
      <c r="D33" s="105" t="s">
        <v>452</v>
      </c>
      <c r="E33" s="25" t="s">
        <v>4</v>
      </c>
      <c r="F33" s="25"/>
      <c r="G33" s="58"/>
      <c r="H33" s="58"/>
      <c r="I33" s="25" t="s">
        <v>155</v>
      </c>
      <c r="J33" s="25">
        <v>1</v>
      </c>
      <c r="K33" s="25" t="s">
        <v>4</v>
      </c>
      <c r="L33" s="25"/>
      <c r="M33" s="25"/>
      <c r="N33" s="23"/>
      <c r="O33" s="23"/>
      <c r="P33" s="23"/>
      <c r="Q33" s="23"/>
      <c r="R33" s="23">
        <v>2000</v>
      </c>
      <c r="S33" s="51"/>
      <c r="T33" s="53"/>
      <c r="U33" s="53"/>
      <c r="V33" s="53"/>
      <c r="W33" s="51"/>
      <c r="X33" s="51"/>
      <c r="Y33" s="51"/>
      <c r="Z33" s="51"/>
      <c r="AA33" s="51"/>
      <c r="AB33" s="51"/>
      <c r="AC33" s="51"/>
      <c r="AD33" s="51"/>
      <c r="AE33" s="51"/>
      <c r="AF33" s="51"/>
      <c r="AG33" s="53"/>
      <c r="AH33" s="53"/>
      <c r="AI33" s="53"/>
      <c r="AJ33" s="53"/>
      <c r="AK33" s="53"/>
      <c r="AL33" s="53"/>
      <c r="AM33" s="53"/>
      <c r="AN33" s="53"/>
      <c r="AO33" s="53"/>
      <c r="AP33" s="53"/>
      <c r="AQ33" s="53"/>
      <c r="AR33" s="53"/>
    </row>
    <row r="34" spans="1:55" ht="16.8" customHeight="1" x14ac:dyDescent="0.25">
      <c r="B34" s="51"/>
      <c r="C34" s="51"/>
      <c r="D34" s="58"/>
      <c r="E34" s="25"/>
      <c r="F34" s="25"/>
      <c r="G34" s="58"/>
      <c r="H34" s="58"/>
      <c r="I34" s="51"/>
      <c r="J34" s="51"/>
      <c r="K34" s="51"/>
      <c r="L34" s="51"/>
      <c r="M34" s="51"/>
      <c r="N34" s="51"/>
      <c r="O34" s="51"/>
      <c r="P34" s="51"/>
      <c r="Q34" s="51"/>
      <c r="R34" s="51"/>
      <c r="S34" s="51"/>
      <c r="T34" s="53"/>
      <c r="U34" s="53"/>
      <c r="V34" s="53"/>
      <c r="W34" s="51"/>
      <c r="X34" s="51"/>
      <c r="Y34" s="51"/>
      <c r="Z34" s="51"/>
      <c r="AA34" s="51"/>
      <c r="AB34" s="51"/>
      <c r="AC34" s="51"/>
      <c r="AD34" s="51"/>
      <c r="AE34" s="51"/>
      <c r="AF34" s="51"/>
      <c r="AG34" s="53"/>
      <c r="AH34" s="53"/>
      <c r="AI34" s="53"/>
      <c r="AJ34" s="53"/>
      <c r="AK34" s="53"/>
      <c r="AL34" s="53"/>
      <c r="AM34" s="53"/>
      <c r="AN34" s="53"/>
      <c r="AO34" s="53"/>
      <c r="AP34" s="53"/>
      <c r="AQ34" s="53"/>
      <c r="AR34" s="53"/>
    </row>
    <row r="35" spans="1:55" ht="16.8" customHeight="1" x14ac:dyDescent="0.25">
      <c r="A35" s="52" t="s">
        <v>305</v>
      </c>
      <c r="B35" s="51"/>
      <c r="C35" s="51"/>
      <c r="D35" s="105" t="s">
        <v>306</v>
      </c>
      <c r="E35" s="25"/>
      <c r="F35" s="25"/>
      <c r="G35" s="58"/>
      <c r="H35" s="58"/>
      <c r="I35" s="51"/>
      <c r="J35" s="51"/>
      <c r="K35" s="51"/>
      <c r="L35" s="51"/>
      <c r="M35" s="51"/>
      <c r="N35" s="51"/>
      <c r="O35" s="51"/>
      <c r="P35" s="51"/>
      <c r="Q35" s="51"/>
      <c r="R35" s="51"/>
      <c r="S35" s="51"/>
      <c r="T35" s="53"/>
      <c r="U35" s="53"/>
      <c r="V35" s="53"/>
      <c r="W35" s="51"/>
      <c r="X35" s="51"/>
      <c r="Y35" s="51"/>
      <c r="Z35" s="51"/>
      <c r="AA35" s="51"/>
      <c r="AB35" s="51"/>
      <c r="AC35" s="51"/>
      <c r="AD35" s="51"/>
      <c r="AE35" s="51"/>
      <c r="AF35" s="51"/>
      <c r="AG35" s="53"/>
      <c r="AH35" s="53"/>
      <c r="AI35" s="53"/>
      <c r="AJ35" s="53"/>
      <c r="AK35" s="53"/>
      <c r="AL35" s="53"/>
      <c r="AM35" s="53"/>
      <c r="AN35" s="53"/>
      <c r="AO35" s="53"/>
      <c r="AP35" s="53"/>
      <c r="AQ35" s="53"/>
      <c r="AR35" s="53"/>
    </row>
    <row r="36" spans="1:55" x14ac:dyDescent="0.25">
      <c r="B36" s="51"/>
      <c r="C36" s="51"/>
      <c r="D36" s="58"/>
      <c r="E36" s="58"/>
      <c r="F36" s="58"/>
      <c r="G36" s="58"/>
      <c r="H36" s="58"/>
      <c r="I36" s="51"/>
      <c r="J36" s="51"/>
      <c r="K36" s="51"/>
      <c r="L36" s="51"/>
      <c r="M36" s="51"/>
      <c r="N36" s="51"/>
      <c r="O36" s="51"/>
      <c r="P36" s="51"/>
      <c r="Q36" s="51"/>
      <c r="R36" s="51"/>
      <c r="S36" s="51"/>
      <c r="T36" s="53"/>
      <c r="U36" s="53"/>
      <c r="V36" s="53"/>
      <c r="W36" s="58"/>
      <c r="X36" s="51"/>
      <c r="Y36" s="51"/>
      <c r="Z36" s="51"/>
      <c r="AA36" s="51"/>
      <c r="AB36" s="51"/>
      <c r="AC36" s="51"/>
      <c r="AD36" s="51"/>
      <c r="AE36" s="51"/>
      <c r="AF36" s="51"/>
      <c r="AG36" s="53"/>
      <c r="AH36" s="53"/>
      <c r="AI36" s="53"/>
      <c r="AJ36" s="53"/>
      <c r="AK36" s="53"/>
      <c r="AL36" s="53"/>
      <c r="AM36" s="53"/>
      <c r="AN36" s="53"/>
      <c r="AO36" s="53"/>
      <c r="AP36" s="53"/>
      <c r="AQ36" s="53"/>
      <c r="AR36" s="53"/>
    </row>
    <row r="37" spans="1:55" s="57" customFormat="1" ht="18" customHeight="1" x14ac:dyDescent="0.25">
      <c r="A37" s="52"/>
      <c r="B37" s="54"/>
      <c r="C37" s="54"/>
      <c r="D37" s="55" t="s">
        <v>98</v>
      </c>
      <c r="E37" s="55"/>
      <c r="F37" s="55"/>
      <c r="G37" s="55"/>
      <c r="H37" s="55"/>
      <c r="I37" s="54"/>
      <c r="J37" s="54"/>
      <c r="K37" s="54"/>
      <c r="L37" s="54"/>
      <c r="M37" s="54"/>
      <c r="N37" s="54"/>
      <c r="O37" s="54"/>
      <c r="P37" s="54"/>
      <c r="Q37" s="54"/>
      <c r="R37" s="54"/>
      <c r="S37" s="54"/>
      <c r="T37" s="56"/>
      <c r="U37" s="56"/>
      <c r="V37" s="56"/>
      <c r="W37" s="55"/>
      <c r="X37" s="54"/>
      <c r="Y37" s="54"/>
      <c r="Z37" s="54"/>
      <c r="AA37" s="54"/>
      <c r="AB37" s="54"/>
      <c r="AC37" s="54"/>
      <c r="AD37" s="54"/>
      <c r="AE37" s="54"/>
      <c r="AF37" s="54"/>
      <c r="AG37" s="56"/>
      <c r="AH37" s="56"/>
      <c r="AI37" s="56"/>
      <c r="AJ37" s="56"/>
      <c r="AK37" s="56"/>
      <c r="AL37" s="56"/>
      <c r="AM37" s="56"/>
      <c r="AN37" s="56"/>
      <c r="AO37" s="56"/>
      <c r="AP37" s="56"/>
      <c r="AQ37" s="56"/>
      <c r="AR37" s="56"/>
      <c r="AS37" s="54"/>
      <c r="AV37" s="54"/>
      <c r="AX37" s="54"/>
      <c r="AZ37" s="54"/>
      <c r="BA37" s="54"/>
      <c r="BC37" s="54"/>
    </row>
    <row r="38" spans="1:55" ht="16.8" customHeight="1" x14ac:dyDescent="0.25">
      <c r="A38" s="52" t="s">
        <v>94</v>
      </c>
      <c r="B38" s="51">
        <v>4</v>
      </c>
      <c r="C38" s="51"/>
      <c r="D38" s="58" t="s">
        <v>95</v>
      </c>
      <c r="E38" s="58"/>
      <c r="F38" s="58"/>
      <c r="G38" s="58"/>
      <c r="H38" s="58"/>
      <c r="I38" s="51" t="s">
        <v>118</v>
      </c>
      <c r="J38" s="51"/>
      <c r="K38" s="51"/>
      <c r="L38" s="51"/>
      <c r="M38" s="51" t="s">
        <v>4</v>
      </c>
      <c r="N38" s="51"/>
      <c r="O38" s="51"/>
      <c r="P38" s="51"/>
      <c r="Q38" s="51"/>
      <c r="R38" s="51"/>
      <c r="S38" s="51"/>
      <c r="T38" s="53">
        <v>5</v>
      </c>
      <c r="U38" s="53">
        <v>5</v>
      </c>
      <c r="V38" s="53"/>
      <c r="W38" s="51" t="s">
        <v>250</v>
      </c>
      <c r="X38" s="51">
        <v>500</v>
      </c>
      <c r="Y38" s="51" t="s">
        <v>115</v>
      </c>
      <c r="Z38" s="51">
        <v>500</v>
      </c>
      <c r="AA38" s="51" t="s">
        <v>250</v>
      </c>
      <c r="AB38" s="51">
        <v>500</v>
      </c>
      <c r="AC38" s="51" t="s">
        <v>4</v>
      </c>
      <c r="AD38" s="51"/>
      <c r="AE38" s="51">
        <v>0.5</v>
      </c>
      <c r="AF38" s="51"/>
      <c r="AG38" s="53"/>
      <c r="AH38" s="53"/>
      <c r="AI38" s="53"/>
      <c r="AJ38" s="53"/>
      <c r="AK38" s="53"/>
      <c r="AL38" s="53"/>
      <c r="AM38" s="53"/>
      <c r="AN38" s="53"/>
      <c r="AO38" s="53"/>
      <c r="AP38" s="53"/>
      <c r="AQ38" s="53"/>
      <c r="AR38" s="53"/>
    </row>
    <row r="39" spans="1:55" ht="16.8" customHeight="1" x14ac:dyDescent="0.25">
      <c r="A39" s="52" t="s">
        <v>497</v>
      </c>
      <c r="B39" s="51">
        <v>4</v>
      </c>
      <c r="C39" s="51"/>
      <c r="D39" s="58" t="s">
        <v>498</v>
      </c>
      <c r="E39" s="58"/>
      <c r="F39" s="58"/>
      <c r="G39" s="58"/>
      <c r="H39" s="58"/>
      <c r="I39" s="51" t="s">
        <v>7</v>
      </c>
      <c r="J39" s="51"/>
      <c r="K39" s="51"/>
      <c r="L39" s="51"/>
      <c r="M39" s="51"/>
      <c r="N39" s="51"/>
      <c r="O39" s="51"/>
      <c r="P39" s="51"/>
      <c r="Q39" s="51"/>
      <c r="R39" s="51"/>
      <c r="S39" s="51"/>
      <c r="T39" s="53">
        <v>6</v>
      </c>
      <c r="U39" s="53">
        <v>4</v>
      </c>
      <c r="V39" s="53"/>
      <c r="W39" s="51" t="s">
        <v>250</v>
      </c>
      <c r="X39" s="51">
        <v>500</v>
      </c>
      <c r="Y39" s="51" t="s">
        <v>115</v>
      </c>
      <c r="Z39" s="51">
        <v>1000</v>
      </c>
      <c r="AA39" s="51" t="s">
        <v>250</v>
      </c>
      <c r="AB39" s="51">
        <v>500</v>
      </c>
      <c r="AC39" s="51" t="s">
        <v>4</v>
      </c>
      <c r="AD39" s="51"/>
      <c r="AE39" s="51">
        <v>0.2</v>
      </c>
      <c r="AF39" s="51"/>
      <c r="AG39" s="53" t="s">
        <v>499</v>
      </c>
      <c r="AH39" s="53">
        <v>10</v>
      </c>
      <c r="AI39" s="53"/>
      <c r="AJ39" s="53"/>
      <c r="AK39" s="53"/>
      <c r="AL39" s="53"/>
      <c r="AM39" s="53">
        <v>8</v>
      </c>
      <c r="AN39" s="53"/>
      <c r="AO39" s="53"/>
      <c r="AP39" s="53"/>
      <c r="AQ39" s="53"/>
      <c r="AR39" s="53"/>
    </row>
    <row r="40" spans="1:55" ht="16.8" customHeight="1" x14ac:dyDescent="0.25">
      <c r="A40" s="52" t="s">
        <v>190</v>
      </c>
      <c r="B40" s="51">
        <v>4</v>
      </c>
      <c r="C40" s="51"/>
      <c r="D40" s="58"/>
      <c r="E40" s="58"/>
      <c r="F40" s="58"/>
      <c r="G40" s="58"/>
      <c r="H40" s="58"/>
      <c r="I40" s="51" t="s">
        <v>189</v>
      </c>
      <c r="J40" s="51"/>
      <c r="K40" s="51"/>
      <c r="L40" s="51"/>
      <c r="M40" s="51" t="s">
        <v>4</v>
      </c>
      <c r="N40" s="51"/>
      <c r="O40" s="51"/>
      <c r="P40" s="51"/>
      <c r="Q40" s="51"/>
      <c r="R40" s="51"/>
      <c r="S40" s="51"/>
      <c r="T40" s="53">
        <v>10</v>
      </c>
      <c r="U40" s="53">
        <v>10</v>
      </c>
      <c r="V40" s="53"/>
      <c r="W40" s="51" t="s">
        <v>250</v>
      </c>
      <c r="X40" s="51">
        <v>500</v>
      </c>
      <c r="Y40" s="51" t="s">
        <v>115</v>
      </c>
      <c r="Z40" s="51">
        <v>500</v>
      </c>
      <c r="AA40" s="51" t="s">
        <v>250</v>
      </c>
      <c r="AB40" s="51">
        <v>500</v>
      </c>
      <c r="AC40" s="51" t="s">
        <v>4</v>
      </c>
      <c r="AD40" s="51"/>
      <c r="AE40" s="51">
        <v>0.5</v>
      </c>
      <c r="AF40" s="51"/>
      <c r="AG40" s="53" t="s">
        <v>191</v>
      </c>
      <c r="AH40" s="53">
        <v>10</v>
      </c>
      <c r="AI40" s="53"/>
      <c r="AJ40" s="53"/>
      <c r="AK40" s="53"/>
      <c r="AL40" s="53">
        <v>3</v>
      </c>
      <c r="AM40" s="53">
        <v>5</v>
      </c>
      <c r="AN40" s="53"/>
      <c r="AO40" s="53"/>
      <c r="AP40" s="53"/>
      <c r="AQ40" s="53"/>
      <c r="AR40" s="53"/>
    </row>
    <row r="41" spans="1:55" ht="16.8" customHeight="1" x14ac:dyDescent="0.25">
      <c r="B41" s="51"/>
      <c r="C41" s="51"/>
      <c r="D41" s="58"/>
      <c r="E41" s="58"/>
      <c r="F41" s="58"/>
      <c r="G41" s="58"/>
      <c r="H41" s="58"/>
      <c r="I41" s="51"/>
      <c r="J41" s="51"/>
      <c r="K41" s="51"/>
      <c r="L41" s="51"/>
      <c r="M41" s="51"/>
      <c r="N41" s="51"/>
      <c r="O41" s="51"/>
      <c r="P41" s="51"/>
      <c r="Q41" s="51"/>
      <c r="R41" s="51"/>
      <c r="S41" s="51"/>
      <c r="T41" s="53"/>
      <c r="U41" s="53"/>
      <c r="V41" s="53"/>
      <c r="W41" s="51"/>
      <c r="X41" s="51"/>
      <c r="Y41" s="51"/>
      <c r="Z41" s="51"/>
      <c r="AA41" s="51"/>
      <c r="AB41" s="51"/>
      <c r="AC41" s="51"/>
      <c r="AD41" s="51"/>
      <c r="AE41" s="51"/>
      <c r="AF41" s="51"/>
      <c r="AG41" s="53"/>
      <c r="AH41" s="53"/>
      <c r="AI41" s="53"/>
      <c r="AJ41" s="53"/>
      <c r="AK41" s="53"/>
      <c r="AL41" s="53"/>
      <c r="AM41" s="53"/>
      <c r="AN41" s="53"/>
      <c r="AO41" s="53"/>
      <c r="AP41" s="53"/>
      <c r="AQ41" s="53"/>
      <c r="AR41" s="53"/>
    </row>
    <row r="42" spans="1:55" ht="16.8" customHeight="1" x14ac:dyDescent="0.25">
      <c r="B42" s="51"/>
      <c r="C42" s="51"/>
      <c r="D42" s="58"/>
      <c r="E42" s="58"/>
      <c r="F42" s="58"/>
      <c r="G42" s="58"/>
      <c r="H42" s="58"/>
      <c r="I42" s="51"/>
      <c r="J42" s="51"/>
      <c r="K42" s="51"/>
      <c r="L42" s="51"/>
      <c r="M42" s="51"/>
      <c r="N42" s="51"/>
      <c r="O42" s="51"/>
      <c r="P42" s="51"/>
      <c r="Q42" s="51"/>
      <c r="R42" s="51"/>
      <c r="S42" s="51"/>
      <c r="T42" s="53"/>
      <c r="U42" s="53"/>
      <c r="V42" s="53"/>
      <c r="W42" s="51"/>
      <c r="X42" s="51"/>
      <c r="Y42" s="51"/>
      <c r="Z42" s="51"/>
      <c r="AA42" s="111"/>
      <c r="AB42" s="51"/>
      <c r="AC42" s="51"/>
      <c r="AD42" s="51"/>
      <c r="AE42" s="51"/>
      <c r="AF42" s="51"/>
      <c r="AG42" s="53"/>
      <c r="AH42" s="53"/>
      <c r="AI42" s="53"/>
      <c r="AJ42" s="53"/>
      <c r="AK42" s="53"/>
      <c r="AL42" s="53"/>
      <c r="AM42" s="53"/>
      <c r="AN42" s="53"/>
      <c r="AO42" s="53"/>
      <c r="AP42" s="53"/>
      <c r="AQ42" s="53"/>
      <c r="AR42" s="53"/>
    </row>
    <row r="43" spans="1:55" ht="16.8" customHeight="1" x14ac:dyDescent="0.25">
      <c r="B43" s="51"/>
      <c r="C43" s="51"/>
      <c r="D43" s="58"/>
      <c r="E43" s="58"/>
      <c r="F43" s="58"/>
      <c r="G43" s="58"/>
      <c r="H43" s="58"/>
      <c r="I43" s="51"/>
      <c r="J43" s="51"/>
      <c r="K43" s="51"/>
      <c r="L43" s="51"/>
      <c r="M43" s="51"/>
      <c r="N43" s="51"/>
      <c r="O43" s="51"/>
      <c r="P43" s="51"/>
      <c r="Q43" s="51"/>
      <c r="R43" s="51"/>
      <c r="S43" s="51"/>
      <c r="T43" s="53"/>
      <c r="U43" s="53"/>
      <c r="V43" s="53"/>
      <c r="W43" s="51"/>
      <c r="X43" s="51"/>
      <c r="Y43" s="51"/>
      <c r="Z43" s="51"/>
      <c r="AA43" s="51"/>
      <c r="AB43" s="51"/>
      <c r="AC43" s="51"/>
      <c r="AD43" s="51"/>
      <c r="AE43" s="51"/>
      <c r="AF43" s="51"/>
      <c r="AG43" s="53"/>
      <c r="AH43" s="53"/>
      <c r="AI43" s="53"/>
      <c r="AJ43" s="53"/>
      <c r="AK43" s="53"/>
      <c r="AL43" s="53"/>
      <c r="AM43" s="53"/>
      <c r="AN43" s="53"/>
      <c r="AO43" s="53"/>
      <c r="AP43" s="53"/>
      <c r="AQ43" s="53"/>
      <c r="AR43" s="53"/>
    </row>
    <row r="44" spans="1:55" x14ac:dyDescent="0.25">
      <c r="B44" s="51"/>
      <c r="C44" s="51"/>
      <c r="D44" s="58"/>
      <c r="E44" s="58"/>
      <c r="F44" s="58"/>
      <c r="G44" s="58"/>
      <c r="H44" s="58"/>
      <c r="I44" s="51"/>
      <c r="J44" s="51"/>
      <c r="K44" s="51"/>
      <c r="L44" s="51"/>
      <c r="M44" s="51"/>
      <c r="N44" s="51"/>
      <c r="O44" s="51"/>
      <c r="P44" s="51"/>
      <c r="Q44" s="51"/>
      <c r="R44" s="51"/>
      <c r="S44" s="51"/>
      <c r="T44" s="53"/>
      <c r="U44" s="53"/>
      <c r="V44" s="53"/>
      <c r="W44" s="58"/>
      <c r="X44" s="51"/>
      <c r="Y44" s="51"/>
      <c r="Z44" s="51"/>
      <c r="AA44" s="51"/>
      <c r="AB44" s="51"/>
      <c r="AC44" s="51"/>
      <c r="AD44" s="51"/>
      <c r="AE44" s="51"/>
      <c r="AF44" s="51"/>
      <c r="AG44" s="53"/>
      <c r="AH44" s="53"/>
      <c r="AI44" s="53"/>
      <c r="AJ44" s="53"/>
      <c r="AK44" s="53"/>
      <c r="AL44" s="53"/>
      <c r="AM44" s="53"/>
      <c r="AN44" s="53"/>
      <c r="AO44" s="53"/>
      <c r="AP44" s="53"/>
      <c r="AQ44" s="53"/>
      <c r="AR44" s="53"/>
    </row>
    <row r="45" spans="1:55" s="57" customFormat="1" ht="18" customHeight="1" x14ac:dyDescent="0.25">
      <c r="A45" s="52"/>
      <c r="B45" s="54"/>
      <c r="C45" s="54"/>
      <c r="D45" s="55" t="s">
        <v>22</v>
      </c>
      <c r="E45" s="55"/>
      <c r="F45" s="55"/>
      <c r="G45" s="55"/>
      <c r="H45" s="55"/>
      <c r="I45" s="54"/>
      <c r="J45" s="54"/>
      <c r="K45" s="54"/>
      <c r="L45" s="54"/>
      <c r="M45" s="54"/>
      <c r="N45" s="54"/>
      <c r="O45" s="54"/>
      <c r="P45" s="54"/>
      <c r="Q45" s="54"/>
      <c r="R45" s="54"/>
      <c r="S45" s="54"/>
      <c r="T45" s="56"/>
      <c r="U45" s="56"/>
      <c r="V45" s="56"/>
      <c r="W45" s="55"/>
      <c r="X45" s="54"/>
      <c r="Y45" s="54"/>
      <c r="Z45" s="54"/>
      <c r="AA45" s="54"/>
      <c r="AB45" s="54"/>
      <c r="AC45" s="54"/>
      <c r="AD45" s="54"/>
      <c r="AE45" s="54"/>
      <c r="AF45" s="54"/>
      <c r="AG45" s="56"/>
      <c r="AH45" s="56"/>
      <c r="AI45" s="56"/>
      <c r="AJ45" s="56"/>
      <c r="AK45" s="56"/>
      <c r="AL45" s="56"/>
      <c r="AM45" s="56"/>
      <c r="AN45" s="56"/>
      <c r="AO45" s="56"/>
      <c r="AP45" s="56"/>
      <c r="AQ45" s="56"/>
      <c r="AR45" s="56"/>
      <c r="AS45" s="54"/>
      <c r="AV45" s="54"/>
      <c r="AX45" s="54"/>
      <c r="AZ45" s="54"/>
      <c r="BA45" s="54"/>
      <c r="BC45" s="54"/>
    </row>
    <row r="46" spans="1:55" ht="15" customHeight="1" x14ac:dyDescent="0.25">
      <c r="A46" s="41" t="s">
        <v>99</v>
      </c>
      <c r="B46" s="51">
        <f>IF(ISBLANK(A46),"",ROW())</f>
        <v>46</v>
      </c>
      <c r="C46" s="51"/>
      <c r="D46" s="58" t="s">
        <v>114</v>
      </c>
      <c r="E46" s="58"/>
      <c r="F46" s="58"/>
      <c r="G46" s="60"/>
      <c r="H46" s="60"/>
      <c r="I46" s="53" t="s">
        <v>10</v>
      </c>
      <c r="J46" s="53"/>
      <c r="K46" s="53"/>
      <c r="L46" s="53" t="s">
        <v>4</v>
      </c>
      <c r="M46" s="53"/>
      <c r="N46" s="53"/>
      <c r="O46" s="53"/>
      <c r="P46" s="53"/>
      <c r="Q46" s="53"/>
      <c r="R46" s="53"/>
      <c r="S46" s="53"/>
      <c r="T46" s="53">
        <v>0.8</v>
      </c>
      <c r="U46" s="53">
        <v>5</v>
      </c>
      <c r="V46" s="53"/>
      <c r="W46" s="60"/>
      <c r="X46" s="53"/>
      <c r="Y46" s="53" t="s">
        <v>11</v>
      </c>
      <c r="Z46" s="53">
        <v>1000</v>
      </c>
      <c r="AA46" s="53"/>
      <c r="AB46" s="53"/>
      <c r="AC46" s="53"/>
      <c r="AD46" s="53"/>
      <c r="AE46" s="53">
        <v>0.5</v>
      </c>
      <c r="AF46" s="53"/>
      <c r="AG46" s="53"/>
      <c r="AH46" s="53"/>
      <c r="AI46" s="53"/>
      <c r="AJ46" s="53"/>
      <c r="AK46" s="53"/>
      <c r="AL46" s="53"/>
      <c r="AN46" s="53"/>
      <c r="AO46" s="53"/>
      <c r="AP46" s="53"/>
      <c r="AQ46" s="53"/>
      <c r="AR46" s="53"/>
      <c r="AT46" s="53"/>
      <c r="AU46" s="53"/>
      <c r="AW46" s="53"/>
      <c r="AX46" s="62"/>
      <c r="AY46" s="53"/>
      <c r="AZ46" s="62"/>
      <c r="BB46" s="53"/>
    </row>
    <row r="47" spans="1:55" ht="15" customHeight="1" x14ac:dyDescent="0.25">
      <c r="A47" s="41" t="s">
        <v>495</v>
      </c>
      <c r="B47" s="51">
        <f>IF(ISBLANK(A47),"",ROW())</f>
        <v>47</v>
      </c>
      <c r="C47" s="51"/>
      <c r="D47" s="58" t="s">
        <v>114</v>
      </c>
      <c r="E47" s="58"/>
      <c r="F47" s="58"/>
      <c r="G47" s="60"/>
      <c r="H47" s="60"/>
      <c r="I47" s="53" t="s">
        <v>490</v>
      </c>
      <c r="J47" s="53"/>
      <c r="K47" s="53"/>
      <c r="L47" s="53" t="s">
        <v>4</v>
      </c>
      <c r="M47" s="53"/>
      <c r="N47" s="53"/>
      <c r="O47" s="53"/>
      <c r="P47" s="53"/>
      <c r="Q47" s="53"/>
      <c r="R47" s="53"/>
      <c r="S47" s="53"/>
      <c r="T47" s="53">
        <v>0.8</v>
      </c>
      <c r="U47" s="53">
        <v>5</v>
      </c>
      <c r="V47" s="53"/>
      <c r="W47" s="60"/>
      <c r="X47" s="53"/>
      <c r="Y47" s="53" t="s">
        <v>11</v>
      </c>
      <c r="Z47" s="53">
        <v>1000</v>
      </c>
      <c r="AA47" s="53"/>
      <c r="AB47" s="53"/>
      <c r="AC47" s="53"/>
      <c r="AD47" s="53"/>
      <c r="AE47" s="53">
        <v>0.5</v>
      </c>
      <c r="AF47" s="53"/>
      <c r="AG47" s="53"/>
      <c r="AH47" s="53"/>
      <c r="AI47" s="53"/>
      <c r="AJ47" s="53"/>
      <c r="AK47" s="53"/>
      <c r="AL47" s="53"/>
      <c r="AN47" s="53"/>
      <c r="AO47" s="53"/>
      <c r="AP47" s="53"/>
      <c r="AQ47" s="53"/>
      <c r="AR47" s="53"/>
      <c r="AT47" s="53"/>
      <c r="AU47" s="53"/>
      <c r="AW47" s="53"/>
      <c r="AX47" s="62"/>
      <c r="AY47" s="53"/>
      <c r="AZ47" s="62"/>
      <c r="BB47" s="53"/>
    </row>
    <row r="48" spans="1:55" ht="15" customHeight="1" x14ac:dyDescent="0.25">
      <c r="A48" s="41" t="s">
        <v>485</v>
      </c>
      <c r="B48" s="51">
        <f>IF(ISBLANK(A48),"",ROW())</f>
        <v>48</v>
      </c>
      <c r="C48" s="51"/>
      <c r="D48" s="58" t="s">
        <v>114</v>
      </c>
      <c r="E48" s="58"/>
      <c r="F48" s="58"/>
      <c r="G48" s="60"/>
      <c r="H48" s="60"/>
      <c r="I48" s="53" t="s">
        <v>484</v>
      </c>
      <c r="J48" s="53"/>
      <c r="K48" s="53"/>
      <c r="L48" s="53" t="s">
        <v>4</v>
      </c>
      <c r="M48" s="53"/>
      <c r="N48" s="53"/>
      <c r="O48" s="53"/>
      <c r="P48" s="53"/>
      <c r="Q48" s="53"/>
      <c r="R48" s="53"/>
      <c r="S48" s="53"/>
      <c r="T48" s="53">
        <v>0.8</v>
      </c>
      <c r="U48" s="53">
        <v>5</v>
      </c>
      <c r="V48" s="53"/>
      <c r="W48" s="60"/>
      <c r="X48" s="53"/>
      <c r="Y48" s="53" t="s">
        <v>11</v>
      </c>
      <c r="Z48" s="53">
        <v>1000</v>
      </c>
      <c r="AA48" s="53"/>
      <c r="AB48" s="53"/>
      <c r="AC48" s="53"/>
      <c r="AD48" s="53"/>
      <c r="AE48" s="53">
        <v>0.5</v>
      </c>
      <c r="AF48" s="53"/>
      <c r="AG48" s="53"/>
      <c r="AH48" s="53"/>
      <c r="AI48" s="53"/>
      <c r="AJ48" s="53"/>
      <c r="AK48" s="53"/>
      <c r="AL48" s="53"/>
      <c r="AN48" s="53"/>
      <c r="AO48" s="53"/>
      <c r="AP48" s="53"/>
      <c r="AQ48" s="53"/>
      <c r="AR48" s="53"/>
      <c r="AT48" s="53"/>
      <c r="AU48" s="53"/>
      <c r="AW48" s="53"/>
      <c r="AX48" s="62"/>
      <c r="AY48" s="53"/>
      <c r="AZ48" s="62"/>
      <c r="BB48" s="53"/>
    </row>
    <row r="49" spans="1:55" ht="15" customHeight="1" x14ac:dyDescent="0.25">
      <c r="A49" s="41" t="s">
        <v>523</v>
      </c>
      <c r="B49" s="51">
        <f>IF(ISBLANK(A49),"",ROW())</f>
        <v>49</v>
      </c>
      <c r="C49" s="51"/>
      <c r="D49" s="58" t="s">
        <v>114</v>
      </c>
      <c r="E49" s="58"/>
      <c r="F49" s="58"/>
      <c r="G49" s="60"/>
      <c r="H49" s="60"/>
      <c r="I49" s="53" t="s">
        <v>522</v>
      </c>
      <c r="J49" s="53"/>
      <c r="K49" s="53"/>
      <c r="L49" s="53" t="s">
        <v>4</v>
      </c>
      <c r="M49" s="53"/>
      <c r="N49" s="53"/>
      <c r="O49" s="53"/>
      <c r="P49" s="53"/>
      <c r="Q49" s="53"/>
      <c r="R49" s="53"/>
      <c r="S49" s="53"/>
      <c r="T49" s="53">
        <v>0.8</v>
      </c>
      <c r="U49" s="53">
        <v>5</v>
      </c>
      <c r="V49" s="53"/>
      <c r="W49" s="60"/>
      <c r="X49" s="53"/>
      <c r="Y49" s="53" t="s">
        <v>11</v>
      </c>
      <c r="Z49" s="53">
        <v>1000</v>
      </c>
      <c r="AA49" s="53"/>
      <c r="AB49" s="53"/>
      <c r="AC49" s="53"/>
      <c r="AD49" s="53"/>
      <c r="AE49" s="53">
        <v>0.5</v>
      </c>
      <c r="AF49" s="53"/>
      <c r="AG49" s="53"/>
      <c r="AH49" s="53"/>
      <c r="AI49" s="53"/>
      <c r="AJ49" s="53"/>
      <c r="AK49" s="53"/>
      <c r="AL49" s="53"/>
      <c r="AN49" s="53"/>
      <c r="AO49" s="53"/>
      <c r="AP49" s="53"/>
      <c r="AQ49" s="53"/>
      <c r="AR49" s="53"/>
      <c r="AT49" s="53"/>
      <c r="AU49" s="53"/>
      <c r="AW49" s="53"/>
      <c r="AX49" s="62"/>
      <c r="AY49" s="53"/>
      <c r="AZ49" s="62"/>
      <c r="BB49" s="53"/>
    </row>
    <row r="50" spans="1:55" ht="15" customHeight="1" x14ac:dyDescent="0.25">
      <c r="A50" s="41" t="s">
        <v>496</v>
      </c>
      <c r="B50" s="51">
        <f>IF(ISBLANK(A50),"",ROW())</f>
        <v>50</v>
      </c>
      <c r="C50" s="51"/>
      <c r="D50" s="58" t="s">
        <v>114</v>
      </c>
      <c r="E50" s="58"/>
      <c r="F50" s="58"/>
      <c r="G50" s="60"/>
      <c r="H50" s="60"/>
      <c r="I50" s="53" t="s">
        <v>491</v>
      </c>
      <c r="J50" s="53"/>
      <c r="K50" s="53"/>
      <c r="L50" s="53" t="s">
        <v>4</v>
      </c>
      <c r="M50" s="53"/>
      <c r="N50" s="53"/>
      <c r="O50" s="53"/>
      <c r="P50" s="53"/>
      <c r="Q50" s="53"/>
      <c r="R50" s="53"/>
      <c r="S50" s="53"/>
      <c r="T50" s="53">
        <v>0.8</v>
      </c>
      <c r="U50" s="53">
        <v>5</v>
      </c>
      <c r="V50" s="53"/>
      <c r="W50" s="60"/>
      <c r="X50" s="53"/>
      <c r="Y50" s="53" t="s">
        <v>11</v>
      </c>
      <c r="Z50" s="53">
        <v>1000</v>
      </c>
      <c r="AA50" s="53"/>
      <c r="AB50" s="53"/>
      <c r="AC50" s="53"/>
      <c r="AD50" s="53"/>
      <c r="AE50" s="53">
        <v>0.5</v>
      </c>
      <c r="AF50" s="53"/>
      <c r="AG50" s="53"/>
      <c r="AH50" s="53"/>
      <c r="AI50" s="53"/>
      <c r="AJ50" s="53"/>
      <c r="AK50" s="53"/>
      <c r="AL50" s="53"/>
      <c r="AN50" s="53"/>
      <c r="AO50" s="53"/>
      <c r="AP50" s="53"/>
      <c r="AQ50" s="53"/>
      <c r="AR50" s="53"/>
      <c r="AT50" s="53"/>
      <c r="AU50" s="53"/>
      <c r="AW50" s="53"/>
      <c r="AX50" s="62"/>
      <c r="AY50" s="53"/>
      <c r="AZ50" s="62"/>
      <c r="BB50" s="53"/>
    </row>
    <row r="51" spans="1:55" x14ac:dyDescent="0.25">
      <c r="A51" s="41"/>
      <c r="B51" s="51"/>
      <c r="C51" s="51"/>
      <c r="D51" s="58"/>
      <c r="E51" s="58"/>
      <c r="F51" s="58"/>
      <c r="G51" s="58"/>
      <c r="H51" s="58"/>
      <c r="I51" s="51"/>
      <c r="J51" s="51"/>
      <c r="K51" s="51"/>
      <c r="L51" s="51"/>
      <c r="M51" s="51"/>
      <c r="N51" s="51"/>
      <c r="O51" s="51"/>
      <c r="P51" s="51"/>
      <c r="Q51" s="51"/>
      <c r="R51" s="51"/>
      <c r="S51" s="51"/>
      <c r="T51" s="53"/>
      <c r="U51" s="53"/>
      <c r="V51" s="53"/>
      <c r="W51" s="58"/>
      <c r="X51" s="51"/>
      <c r="Y51" s="51"/>
      <c r="Z51" s="51"/>
      <c r="AA51" s="51"/>
      <c r="AB51" s="51"/>
      <c r="AC51" s="51"/>
      <c r="AD51" s="51"/>
      <c r="AE51" s="51"/>
      <c r="AF51" s="53"/>
      <c r="AG51" s="53"/>
      <c r="AH51" s="53"/>
      <c r="AI51" s="53"/>
      <c r="AJ51" s="53"/>
      <c r="AK51" s="53"/>
      <c r="AL51" s="53"/>
      <c r="AN51" s="53"/>
      <c r="AO51" s="53"/>
      <c r="AP51" s="53"/>
      <c r="AQ51" s="53"/>
      <c r="AR51" s="53"/>
      <c r="AT51" s="51"/>
      <c r="AU51" s="51"/>
      <c r="AW51" s="51"/>
      <c r="AX51" s="62"/>
      <c r="AY51" s="51"/>
      <c r="AZ51" s="62"/>
      <c r="BB51" s="51"/>
    </row>
    <row r="52" spans="1:55" x14ac:dyDescent="0.25">
      <c r="T52" s="53"/>
      <c r="U52" s="53"/>
      <c r="V52" s="53"/>
      <c r="AG52" s="53"/>
      <c r="AH52" s="53"/>
      <c r="AI52" s="53"/>
      <c r="AJ52" s="53"/>
      <c r="AK52" s="53"/>
      <c r="AL52" s="53"/>
      <c r="AM52" s="53"/>
      <c r="AN52" s="53"/>
      <c r="AO52" s="53"/>
      <c r="AP52" s="53"/>
      <c r="AQ52" s="53"/>
      <c r="AR52" s="53"/>
    </row>
    <row r="53" spans="1:55" s="57" customFormat="1" ht="18" customHeight="1" x14ac:dyDescent="0.25">
      <c r="A53" s="52"/>
      <c r="B53" s="54"/>
      <c r="C53" s="54"/>
      <c r="D53" s="55"/>
      <c r="E53" s="55"/>
      <c r="F53" s="55"/>
      <c r="G53" s="55"/>
      <c r="H53" s="55"/>
      <c r="I53" s="54"/>
      <c r="J53" s="54"/>
      <c r="K53" s="54"/>
      <c r="L53" s="54"/>
      <c r="M53" s="54"/>
      <c r="N53" s="54"/>
      <c r="O53" s="54"/>
      <c r="P53" s="54"/>
      <c r="Q53" s="54"/>
      <c r="R53" s="54"/>
      <c r="S53" s="54"/>
      <c r="T53" s="56"/>
      <c r="U53" s="56"/>
      <c r="V53" s="56"/>
      <c r="W53" s="55"/>
      <c r="X53" s="54"/>
      <c r="Y53" s="54"/>
      <c r="Z53" s="54"/>
      <c r="AA53" s="54"/>
      <c r="AB53" s="54"/>
      <c r="AC53" s="54"/>
      <c r="AD53" s="54"/>
      <c r="AE53" s="54"/>
      <c r="AF53" s="54"/>
      <c r="AG53" s="56"/>
      <c r="AH53" s="56"/>
      <c r="AI53" s="56"/>
      <c r="AJ53" s="56"/>
      <c r="AK53" s="56"/>
      <c r="AL53" s="56"/>
      <c r="AM53" s="56"/>
      <c r="AN53" s="56"/>
      <c r="AO53" s="56"/>
      <c r="AP53" s="56"/>
      <c r="AQ53" s="56"/>
      <c r="AR53" s="56"/>
      <c r="AS53" s="54"/>
      <c r="AV53" s="54"/>
      <c r="AX53" s="54"/>
      <c r="AZ53" s="54"/>
      <c r="BA53" s="54"/>
      <c r="BC53" s="54"/>
    </row>
    <row r="54" spans="1:55" x14ac:dyDescent="0.25">
      <c r="B54" s="51"/>
      <c r="C54" s="51"/>
      <c r="D54" s="58"/>
      <c r="E54" s="58"/>
      <c r="F54" s="58"/>
      <c r="G54" s="58"/>
      <c r="H54" s="58"/>
      <c r="I54" s="51"/>
      <c r="J54" s="51"/>
      <c r="K54" s="51"/>
      <c r="L54" s="51"/>
      <c r="M54" s="51"/>
      <c r="N54" s="51"/>
      <c r="O54" s="51"/>
      <c r="P54" s="51"/>
      <c r="Q54" s="51"/>
      <c r="R54" s="51"/>
      <c r="S54" s="51"/>
      <c r="T54" s="51"/>
      <c r="U54" s="51"/>
      <c r="V54" s="51"/>
      <c r="W54" s="58"/>
      <c r="X54" s="51"/>
      <c r="Y54" s="51"/>
      <c r="Z54" s="51"/>
      <c r="AA54" s="51"/>
      <c r="AB54" s="51"/>
      <c r="AC54" s="51"/>
      <c r="AD54" s="51"/>
      <c r="AE54" s="51"/>
      <c r="AF54" s="51"/>
      <c r="AG54" s="51"/>
      <c r="AH54" s="51"/>
      <c r="AI54" s="51"/>
      <c r="AJ54" s="51"/>
      <c r="AK54" s="51"/>
      <c r="AL54" s="51"/>
      <c r="AM54" s="59"/>
      <c r="AN54" s="53"/>
      <c r="AO54" s="51"/>
      <c r="AP54" s="51"/>
      <c r="AQ54" s="51"/>
      <c r="AR54" s="51"/>
      <c r="AS54" s="51"/>
      <c r="AT54" s="51"/>
      <c r="AV54" s="51"/>
    </row>
    <row r="55" spans="1:55" x14ac:dyDescent="0.25">
      <c r="B55" s="51"/>
      <c r="C55" s="51"/>
      <c r="D55" s="58"/>
      <c r="E55" s="58"/>
      <c r="F55" s="58"/>
      <c r="G55" s="58"/>
      <c r="H55" s="58"/>
      <c r="I55" s="51"/>
      <c r="J55" s="51"/>
      <c r="K55" s="51"/>
      <c r="L55" s="51"/>
      <c r="M55" s="51"/>
      <c r="N55" s="51"/>
      <c r="O55" s="51"/>
      <c r="P55" s="51"/>
      <c r="Q55" s="51"/>
      <c r="R55" s="51"/>
      <c r="S55" s="51"/>
      <c r="T55" s="51"/>
      <c r="U55" s="51"/>
      <c r="V55" s="51"/>
      <c r="W55" s="58"/>
      <c r="X55" s="51"/>
      <c r="Y55" s="51"/>
      <c r="Z55" s="51"/>
      <c r="AA55" s="51"/>
      <c r="AB55" s="51"/>
      <c r="AC55" s="51"/>
      <c r="AD55" s="51"/>
      <c r="AE55" s="51"/>
      <c r="AF55" s="51"/>
      <c r="AG55" s="51"/>
      <c r="AH55" s="51"/>
      <c r="AI55" s="51"/>
      <c r="AJ55" s="51"/>
      <c r="AK55" s="51"/>
      <c r="AL55" s="51"/>
      <c r="AM55" s="59"/>
      <c r="AN55" s="53"/>
      <c r="AO55" s="51"/>
      <c r="AP55" s="51"/>
      <c r="AQ55" s="51"/>
      <c r="AR55" s="51"/>
      <c r="AS55" s="51"/>
      <c r="AT55" s="51"/>
      <c r="AV55" s="51"/>
    </row>
    <row r="56" spans="1:55" x14ac:dyDescent="0.25">
      <c r="B56" s="51"/>
      <c r="C56" s="51"/>
      <c r="D56" s="58"/>
      <c r="E56" s="58"/>
      <c r="F56" s="58"/>
      <c r="G56" s="58"/>
      <c r="H56" s="58"/>
      <c r="I56" s="51"/>
      <c r="J56" s="51"/>
      <c r="K56" s="51"/>
      <c r="L56" s="51"/>
      <c r="M56" s="51"/>
      <c r="N56" s="51"/>
      <c r="O56" s="51"/>
      <c r="P56" s="51"/>
      <c r="Q56" s="51"/>
      <c r="R56" s="51"/>
      <c r="S56" s="51"/>
      <c r="T56" s="51"/>
      <c r="U56" s="51"/>
      <c r="V56" s="51"/>
      <c r="W56" s="58"/>
      <c r="X56" s="51"/>
      <c r="Y56" s="51"/>
      <c r="Z56" s="51"/>
      <c r="AA56" s="51"/>
      <c r="AB56" s="51"/>
      <c r="AC56" s="51"/>
      <c r="AD56" s="51"/>
      <c r="AE56" s="51"/>
      <c r="AF56" s="51"/>
      <c r="AG56" s="51"/>
      <c r="AH56" s="51"/>
      <c r="AI56" s="51"/>
      <c r="AJ56" s="51"/>
      <c r="AK56" s="51"/>
      <c r="AL56" s="51"/>
      <c r="AM56" s="59"/>
      <c r="AN56" s="53"/>
      <c r="AO56" s="51"/>
      <c r="AP56" s="51"/>
      <c r="AQ56" s="51"/>
      <c r="AR56" s="51"/>
      <c r="AS56" s="51"/>
      <c r="AT56" s="51"/>
      <c r="AV56" s="51"/>
    </row>
    <row r="57" spans="1:55" x14ac:dyDescent="0.25">
      <c r="B57" s="51"/>
      <c r="C57" s="51"/>
      <c r="D57" s="58"/>
      <c r="E57" s="58"/>
      <c r="F57" s="58"/>
      <c r="G57" s="58"/>
      <c r="H57" s="58"/>
      <c r="I57" s="51"/>
      <c r="J57" s="51"/>
      <c r="K57" s="51"/>
      <c r="L57" s="51"/>
      <c r="M57" s="51"/>
      <c r="N57" s="51"/>
      <c r="O57" s="51"/>
      <c r="P57" s="51"/>
      <c r="Q57" s="51"/>
      <c r="R57" s="51"/>
      <c r="S57" s="51"/>
      <c r="T57" s="51"/>
      <c r="U57" s="51"/>
      <c r="V57" s="51"/>
      <c r="W57" s="58"/>
      <c r="X57" s="51"/>
      <c r="Y57" s="51"/>
      <c r="Z57" s="51"/>
      <c r="AA57" s="51"/>
      <c r="AB57" s="51"/>
      <c r="AC57" s="51"/>
      <c r="AD57" s="51"/>
      <c r="AE57" s="51"/>
      <c r="AF57" s="51"/>
      <c r="AG57" s="51"/>
      <c r="AH57" s="51"/>
      <c r="AI57" s="51"/>
      <c r="AJ57" s="51"/>
      <c r="AK57" s="51"/>
      <c r="AL57" s="51"/>
      <c r="AM57" s="59"/>
      <c r="AN57" s="53"/>
      <c r="AO57" s="51"/>
      <c r="AP57" s="51"/>
      <c r="AQ57" s="51"/>
      <c r="AR57" s="51"/>
      <c r="AS57" s="51"/>
      <c r="AT57" s="51"/>
      <c r="AV57" s="51"/>
    </row>
    <row r="58" spans="1:55" x14ac:dyDescent="0.25">
      <c r="B58" s="51"/>
      <c r="C58" s="51"/>
      <c r="D58" s="58"/>
      <c r="E58" s="58"/>
      <c r="F58" s="58"/>
      <c r="G58" s="58"/>
      <c r="H58" s="58"/>
      <c r="I58" s="51"/>
      <c r="J58" s="51"/>
      <c r="K58" s="51"/>
      <c r="L58" s="51"/>
      <c r="M58" s="51"/>
      <c r="N58" s="51"/>
      <c r="O58" s="51"/>
      <c r="P58" s="51"/>
      <c r="Q58" s="51"/>
      <c r="R58" s="51"/>
      <c r="S58" s="51"/>
      <c r="T58" s="51"/>
      <c r="U58" s="51"/>
      <c r="V58" s="51"/>
      <c r="W58" s="58"/>
      <c r="X58" s="51"/>
      <c r="Y58" s="51"/>
      <c r="Z58" s="51"/>
      <c r="AA58" s="51"/>
      <c r="AB58" s="51"/>
      <c r="AC58" s="51"/>
      <c r="AD58" s="51"/>
      <c r="AE58" s="51"/>
      <c r="AF58" s="51"/>
      <c r="AG58" s="51"/>
      <c r="AH58" s="51"/>
      <c r="AI58" s="51"/>
      <c r="AJ58" s="51"/>
      <c r="AK58" s="51"/>
      <c r="AL58" s="51"/>
      <c r="AM58" s="59"/>
      <c r="AN58" s="53"/>
      <c r="AO58" s="51"/>
      <c r="AP58" s="51"/>
      <c r="AQ58" s="51"/>
      <c r="AR58" s="51"/>
      <c r="AS58" s="51"/>
      <c r="AT58" s="51"/>
      <c r="AV58" s="51"/>
    </row>
    <row r="59" spans="1:55" x14ac:dyDescent="0.25">
      <c r="B59" s="51"/>
      <c r="C59" s="51"/>
      <c r="D59" s="58"/>
      <c r="E59" s="58"/>
      <c r="F59" s="58"/>
      <c r="G59" s="58"/>
      <c r="H59" s="58"/>
      <c r="I59" s="51"/>
      <c r="J59" s="51"/>
      <c r="K59" s="51"/>
      <c r="L59" s="51"/>
      <c r="M59" s="51"/>
      <c r="N59" s="51"/>
      <c r="O59" s="51"/>
      <c r="P59" s="51"/>
      <c r="Q59" s="51"/>
      <c r="R59" s="51"/>
      <c r="S59" s="51"/>
      <c r="T59" s="51"/>
      <c r="U59" s="51"/>
      <c r="V59" s="51"/>
      <c r="W59" s="58"/>
      <c r="X59" s="51"/>
      <c r="Y59" s="51"/>
      <c r="Z59" s="51"/>
      <c r="AA59" s="51"/>
      <c r="AB59" s="51"/>
      <c r="AC59" s="51"/>
      <c r="AD59" s="51"/>
      <c r="AE59" s="51"/>
      <c r="AF59" s="51"/>
      <c r="AG59" s="51"/>
      <c r="AH59" s="51"/>
      <c r="AI59" s="51"/>
      <c r="AJ59" s="51"/>
      <c r="AK59" s="51"/>
      <c r="AL59" s="51"/>
      <c r="AM59" s="59"/>
      <c r="AN59" s="53"/>
      <c r="AO59" s="51"/>
      <c r="AP59" s="51"/>
      <c r="AQ59" s="51"/>
      <c r="AR59" s="51"/>
      <c r="AS59" s="51"/>
      <c r="AT59" s="51"/>
      <c r="AV59" s="51"/>
    </row>
    <row r="60" spans="1:55" s="57" customFormat="1" ht="18" customHeight="1" x14ac:dyDescent="0.25">
      <c r="A60" s="52"/>
      <c r="B60" s="54"/>
      <c r="C60" s="54"/>
      <c r="D60" s="55"/>
      <c r="E60" s="55"/>
      <c r="F60" s="55"/>
      <c r="G60" s="55"/>
      <c r="H60" s="55"/>
      <c r="I60" s="54"/>
      <c r="J60" s="54"/>
      <c r="K60" s="54"/>
      <c r="L60" s="54"/>
      <c r="M60" s="54"/>
      <c r="N60" s="54"/>
      <c r="O60" s="54"/>
      <c r="P60" s="54"/>
      <c r="Q60" s="54"/>
      <c r="R60" s="54"/>
      <c r="S60" s="54"/>
      <c r="T60" s="56"/>
      <c r="U60" s="56"/>
      <c r="V60" s="56"/>
      <c r="W60" s="55"/>
      <c r="X60" s="54"/>
      <c r="Y60" s="54"/>
      <c r="Z60" s="54"/>
      <c r="AA60" s="54"/>
      <c r="AB60" s="54"/>
      <c r="AC60" s="54"/>
      <c r="AD60" s="54"/>
      <c r="AE60" s="54"/>
      <c r="AF60" s="54"/>
      <c r="AG60" s="56"/>
      <c r="AH60" s="56"/>
      <c r="AI60" s="56"/>
      <c r="AJ60" s="56"/>
      <c r="AK60" s="56"/>
      <c r="AL60" s="56"/>
      <c r="AM60" s="56"/>
      <c r="AN60" s="56"/>
      <c r="AO60" s="56"/>
      <c r="AP60" s="56"/>
      <c r="AQ60" s="56"/>
      <c r="AR60" s="56"/>
      <c r="AS60" s="54"/>
      <c r="AV60" s="54"/>
      <c r="AX60" s="54"/>
      <c r="AZ60" s="54"/>
      <c r="BA60" s="54"/>
      <c r="BC60" s="54"/>
    </row>
    <row r="61" spans="1:55" ht="13.2" customHeight="1" x14ac:dyDescent="0.25">
      <c r="B61" s="51"/>
      <c r="C61" s="51"/>
      <c r="D61" s="58"/>
      <c r="E61" s="58"/>
      <c r="F61" s="58"/>
      <c r="G61" s="58"/>
      <c r="H61" s="58"/>
      <c r="I61" s="51"/>
      <c r="J61" s="51"/>
      <c r="K61" s="51"/>
      <c r="L61" s="51"/>
      <c r="M61" s="51"/>
      <c r="N61" s="51"/>
      <c r="O61" s="51"/>
      <c r="P61" s="51"/>
      <c r="Q61" s="51"/>
      <c r="R61" s="51"/>
      <c r="S61" s="51"/>
      <c r="T61" s="51"/>
      <c r="U61" s="51"/>
      <c r="V61" s="51"/>
      <c r="W61" s="58"/>
      <c r="X61" s="51"/>
      <c r="Y61" s="51"/>
      <c r="Z61" s="51"/>
      <c r="AA61" s="51"/>
      <c r="AB61" s="51"/>
      <c r="AC61" s="51"/>
      <c r="AD61" s="51"/>
      <c r="AE61" s="51"/>
      <c r="AF61" s="51"/>
      <c r="AG61" s="51"/>
      <c r="AH61" s="51"/>
      <c r="AI61" s="51"/>
      <c r="AJ61" s="51"/>
      <c r="AK61" s="51"/>
      <c r="AL61" s="51"/>
      <c r="AM61" s="51"/>
      <c r="AN61" s="51"/>
      <c r="AO61" s="51"/>
      <c r="AP61" s="51"/>
      <c r="AQ61" s="51"/>
      <c r="AR61" s="51"/>
      <c r="AS61" s="51"/>
      <c r="AT61" s="51"/>
      <c r="AV61" s="51"/>
    </row>
    <row r="62" spans="1:55" x14ac:dyDescent="0.25">
      <c r="B62" s="51"/>
      <c r="C62" s="51"/>
      <c r="D62" s="58"/>
      <c r="E62" s="58"/>
      <c r="F62" s="58"/>
      <c r="G62" s="58"/>
      <c r="H62" s="58"/>
      <c r="I62" s="51"/>
      <c r="J62" s="51"/>
      <c r="K62" s="51"/>
      <c r="L62" s="51"/>
      <c r="M62" s="51"/>
      <c r="N62" s="51"/>
      <c r="O62" s="51"/>
      <c r="P62" s="51"/>
      <c r="Q62" s="51"/>
      <c r="R62" s="51"/>
      <c r="S62" s="51"/>
      <c r="T62" s="51"/>
      <c r="U62" s="51"/>
      <c r="V62" s="51"/>
      <c r="W62" s="58"/>
      <c r="X62" s="51"/>
      <c r="Y62" s="51"/>
      <c r="Z62" s="51"/>
      <c r="AA62" s="51"/>
      <c r="AB62" s="51"/>
      <c r="AC62" s="51"/>
      <c r="AD62" s="51"/>
      <c r="AE62" s="51"/>
      <c r="AF62" s="51"/>
      <c r="AG62" s="51"/>
      <c r="AH62" s="51"/>
      <c r="AI62" s="51"/>
      <c r="AJ62" s="51"/>
      <c r="AK62" s="51"/>
      <c r="AL62" s="51"/>
      <c r="AM62" s="51"/>
      <c r="AN62" s="51"/>
      <c r="AO62" s="51"/>
      <c r="AP62" s="51"/>
      <c r="AQ62" s="51"/>
      <c r="AR62" s="51"/>
      <c r="AS62" s="51"/>
      <c r="AT62" s="51"/>
      <c r="AV62" s="51"/>
    </row>
    <row r="63" spans="1:55" x14ac:dyDescent="0.25">
      <c r="B63" s="51"/>
      <c r="C63" s="51"/>
      <c r="D63" s="58"/>
      <c r="E63" s="58"/>
      <c r="F63" s="58"/>
      <c r="G63" s="58"/>
      <c r="H63" s="58"/>
      <c r="I63" s="51"/>
      <c r="J63" s="51"/>
      <c r="K63" s="51"/>
      <c r="L63" s="51"/>
      <c r="M63" s="51"/>
      <c r="N63" s="51"/>
      <c r="O63" s="51"/>
      <c r="P63" s="51"/>
      <c r="Q63" s="51"/>
      <c r="R63" s="51"/>
      <c r="S63" s="51"/>
      <c r="T63" s="51"/>
      <c r="U63" s="51"/>
      <c r="V63" s="51"/>
      <c r="W63" s="58"/>
      <c r="X63" s="51"/>
      <c r="Y63" s="51"/>
      <c r="Z63" s="51"/>
      <c r="AA63" s="51"/>
      <c r="AB63" s="51"/>
      <c r="AC63" s="51"/>
      <c r="AD63" s="51"/>
      <c r="AE63" s="51"/>
      <c r="AF63" s="51"/>
      <c r="AG63" s="51"/>
      <c r="AH63" s="51"/>
      <c r="AI63" s="51"/>
      <c r="AJ63" s="51"/>
      <c r="AK63" s="51"/>
      <c r="AL63" s="51"/>
      <c r="AM63" s="51"/>
      <c r="AN63" s="51"/>
      <c r="AO63" s="51"/>
      <c r="AP63" s="51"/>
      <c r="AQ63" s="51"/>
      <c r="AR63" s="51"/>
      <c r="AS63" s="51"/>
      <c r="AT63" s="51"/>
      <c r="AV63" s="51"/>
    </row>
    <row r="64" spans="1:55" x14ac:dyDescent="0.25">
      <c r="B64" s="51"/>
      <c r="C64" s="51"/>
      <c r="D64" s="58"/>
      <c r="E64" s="58"/>
      <c r="F64" s="58"/>
      <c r="G64" s="58"/>
      <c r="H64" s="58"/>
      <c r="I64" s="51"/>
      <c r="J64" s="51"/>
      <c r="K64" s="51"/>
      <c r="L64" s="51"/>
      <c r="M64" s="51"/>
      <c r="N64" s="51"/>
      <c r="O64" s="51"/>
      <c r="P64" s="51"/>
      <c r="Q64" s="51"/>
      <c r="R64" s="51"/>
      <c r="S64" s="51"/>
      <c r="T64" s="51"/>
      <c r="U64" s="51"/>
      <c r="V64" s="51"/>
      <c r="W64" s="58"/>
      <c r="X64" s="51"/>
      <c r="Y64" s="51"/>
      <c r="Z64" s="51"/>
      <c r="AA64" s="51"/>
      <c r="AB64" s="51"/>
      <c r="AC64" s="51"/>
      <c r="AD64" s="51"/>
      <c r="AE64" s="51"/>
      <c r="AF64" s="51"/>
      <c r="AG64" s="51"/>
      <c r="AH64" s="51"/>
      <c r="AI64" s="51"/>
      <c r="AJ64" s="51"/>
      <c r="AK64" s="51"/>
      <c r="AL64" s="51"/>
      <c r="AM64" s="51"/>
      <c r="AN64" s="51"/>
      <c r="AO64" s="51"/>
      <c r="AP64" s="51"/>
      <c r="AQ64" s="51"/>
      <c r="AR64" s="51"/>
      <c r="AS64" s="51"/>
      <c r="AT64" s="51"/>
      <c r="AV64" s="51"/>
    </row>
    <row r="65" spans="2:48" x14ac:dyDescent="0.25">
      <c r="B65" s="51"/>
      <c r="C65" s="51"/>
      <c r="D65" s="58"/>
      <c r="E65" s="58"/>
      <c r="F65" s="58"/>
      <c r="G65" s="58"/>
      <c r="H65" s="58"/>
      <c r="I65" s="51"/>
      <c r="J65" s="51"/>
      <c r="K65" s="51"/>
      <c r="L65" s="51"/>
      <c r="M65" s="51"/>
      <c r="N65" s="51"/>
      <c r="O65" s="51"/>
      <c r="P65" s="51"/>
      <c r="Q65" s="51"/>
      <c r="R65" s="51"/>
      <c r="S65" s="51"/>
      <c r="T65" s="51"/>
      <c r="U65" s="51"/>
      <c r="V65" s="51"/>
      <c r="W65" s="58"/>
      <c r="X65" s="51"/>
      <c r="Y65" s="51"/>
      <c r="Z65" s="51"/>
      <c r="AA65" s="51"/>
      <c r="AB65" s="51"/>
      <c r="AC65" s="51"/>
      <c r="AD65" s="51"/>
      <c r="AE65" s="51"/>
      <c r="AF65" s="51"/>
      <c r="AG65" s="51"/>
      <c r="AH65" s="51"/>
      <c r="AI65" s="51"/>
      <c r="AJ65" s="51"/>
      <c r="AK65" s="51"/>
      <c r="AL65" s="51"/>
      <c r="AM65" s="51"/>
      <c r="AN65" s="51"/>
      <c r="AO65" s="51"/>
      <c r="AP65" s="51"/>
      <c r="AQ65" s="51"/>
      <c r="AR65" s="51"/>
      <c r="AS65" s="51"/>
      <c r="AT65" s="51"/>
      <c r="AV65" s="51"/>
    </row>
    <row r="66" spans="2:48" x14ac:dyDescent="0.25">
      <c r="B66" s="51"/>
      <c r="C66" s="51"/>
      <c r="D66" s="58"/>
      <c r="E66" s="58"/>
      <c r="F66" s="58"/>
      <c r="G66" s="58"/>
      <c r="H66" s="58"/>
      <c r="I66" s="51"/>
      <c r="J66" s="51"/>
      <c r="K66" s="51"/>
      <c r="L66" s="51"/>
      <c r="M66" s="51"/>
      <c r="N66" s="51"/>
      <c r="O66" s="51"/>
      <c r="P66" s="51"/>
      <c r="Q66" s="51"/>
      <c r="R66" s="51"/>
      <c r="S66" s="51"/>
      <c r="T66" s="51"/>
      <c r="U66" s="51"/>
      <c r="V66" s="51"/>
      <c r="W66" s="58"/>
      <c r="X66" s="51"/>
      <c r="Y66" s="51"/>
      <c r="Z66" s="51"/>
      <c r="AA66" s="51"/>
      <c r="AB66" s="51"/>
      <c r="AC66" s="51"/>
      <c r="AD66" s="51"/>
      <c r="AE66" s="51"/>
      <c r="AF66" s="51"/>
      <c r="AG66" s="51"/>
      <c r="AH66" s="51"/>
      <c r="AI66" s="51"/>
      <c r="AJ66" s="51"/>
      <c r="AK66" s="51"/>
      <c r="AL66" s="51"/>
      <c r="AM66" s="51"/>
      <c r="AN66" s="51"/>
      <c r="AO66" s="51"/>
      <c r="AP66" s="51"/>
      <c r="AQ66" s="51"/>
      <c r="AR66" s="51"/>
      <c r="AS66" s="51"/>
      <c r="AT66" s="51"/>
      <c r="AV66" s="51"/>
    </row>
    <row r="67" spans="2:48" x14ac:dyDescent="0.25">
      <c r="B67" s="51"/>
      <c r="C67" s="51"/>
      <c r="D67" s="58"/>
      <c r="E67" s="58"/>
      <c r="F67" s="58"/>
      <c r="G67" s="58"/>
      <c r="H67" s="58"/>
      <c r="I67" s="51"/>
      <c r="J67" s="51"/>
      <c r="K67" s="51"/>
      <c r="L67" s="51"/>
      <c r="M67" s="51"/>
      <c r="N67" s="51"/>
      <c r="O67" s="51"/>
      <c r="P67" s="51"/>
      <c r="Q67" s="51"/>
      <c r="R67" s="51"/>
      <c r="S67" s="51"/>
      <c r="T67" s="51"/>
      <c r="U67" s="51"/>
      <c r="V67" s="51"/>
      <c r="W67" s="58"/>
      <c r="X67" s="51"/>
      <c r="Y67" s="51"/>
      <c r="Z67" s="51"/>
      <c r="AA67" s="51"/>
      <c r="AB67" s="51"/>
      <c r="AC67" s="51"/>
      <c r="AD67" s="51"/>
      <c r="AE67" s="51"/>
      <c r="AF67" s="51"/>
      <c r="AG67" s="51"/>
      <c r="AH67" s="51"/>
      <c r="AI67" s="51"/>
      <c r="AJ67" s="51"/>
      <c r="AK67" s="51"/>
      <c r="AL67" s="51"/>
      <c r="AM67" s="51"/>
      <c r="AN67" s="51"/>
      <c r="AO67" s="51"/>
      <c r="AP67" s="51"/>
      <c r="AQ67" s="51"/>
      <c r="AR67" s="51"/>
      <c r="AS67" s="51"/>
      <c r="AT67" s="51"/>
      <c r="AV67" s="51"/>
    </row>
    <row r="68" spans="2:48" x14ac:dyDescent="0.25">
      <c r="B68" s="51"/>
      <c r="C68" s="51"/>
      <c r="D68" s="58"/>
      <c r="E68" s="58"/>
      <c r="F68" s="58"/>
      <c r="G68" s="58"/>
      <c r="H68" s="58"/>
      <c r="I68" s="51"/>
      <c r="J68" s="51"/>
      <c r="K68" s="51"/>
      <c r="L68" s="51"/>
      <c r="M68" s="51"/>
      <c r="N68" s="51"/>
      <c r="O68" s="51"/>
      <c r="P68" s="51"/>
      <c r="Q68" s="51"/>
      <c r="R68" s="51"/>
      <c r="S68" s="51"/>
      <c r="T68" s="51"/>
      <c r="U68" s="51"/>
      <c r="V68" s="51"/>
      <c r="W68" s="58"/>
      <c r="X68" s="51"/>
      <c r="Y68" s="51"/>
      <c r="Z68" s="51"/>
      <c r="AA68" s="51"/>
      <c r="AB68" s="51"/>
      <c r="AC68" s="51"/>
      <c r="AD68" s="51"/>
      <c r="AE68" s="51"/>
      <c r="AF68" s="51"/>
      <c r="AG68" s="51"/>
      <c r="AH68" s="51"/>
      <c r="AI68" s="51"/>
      <c r="AJ68" s="51"/>
      <c r="AK68" s="51"/>
      <c r="AL68" s="51"/>
      <c r="AM68" s="51"/>
      <c r="AN68" s="51"/>
      <c r="AO68" s="51"/>
      <c r="AP68" s="51"/>
      <c r="AQ68" s="51"/>
      <c r="AR68" s="51"/>
      <c r="AS68" s="51"/>
      <c r="AT68" s="51"/>
      <c r="AV68" s="51"/>
    </row>
    <row r="69" spans="2:48" x14ac:dyDescent="0.25">
      <c r="B69" s="51"/>
      <c r="C69" s="51"/>
      <c r="D69" s="58"/>
      <c r="E69" s="58"/>
      <c r="F69" s="58"/>
      <c r="G69" s="58"/>
      <c r="H69" s="58"/>
      <c r="I69" s="51"/>
      <c r="J69" s="51"/>
      <c r="K69" s="51"/>
      <c r="L69" s="51"/>
      <c r="M69" s="51"/>
      <c r="N69" s="51"/>
      <c r="O69" s="51"/>
      <c r="P69" s="51"/>
      <c r="Q69" s="51"/>
      <c r="R69" s="51"/>
      <c r="S69" s="51"/>
      <c r="T69" s="51"/>
      <c r="U69" s="51"/>
      <c r="V69" s="51"/>
      <c r="W69" s="58"/>
      <c r="X69" s="51"/>
      <c r="Y69" s="51"/>
      <c r="Z69" s="51"/>
      <c r="AA69" s="51"/>
      <c r="AB69" s="51"/>
      <c r="AC69" s="51"/>
      <c r="AD69" s="51"/>
      <c r="AE69" s="51"/>
      <c r="AF69" s="51"/>
      <c r="AG69" s="51"/>
      <c r="AH69" s="51"/>
      <c r="AI69" s="51"/>
      <c r="AJ69" s="51"/>
      <c r="AK69" s="51"/>
      <c r="AL69" s="51"/>
      <c r="AM69" s="51"/>
      <c r="AN69" s="51"/>
      <c r="AO69" s="51"/>
      <c r="AP69" s="51"/>
      <c r="AQ69" s="51"/>
      <c r="AR69" s="51"/>
      <c r="AS69" s="51"/>
      <c r="AT69" s="51"/>
      <c r="AV69" s="51"/>
    </row>
    <row r="70" spans="2:48" x14ac:dyDescent="0.25">
      <c r="B70" s="51"/>
      <c r="C70" s="51"/>
      <c r="D70" s="58"/>
      <c r="E70" s="58"/>
      <c r="F70" s="58"/>
      <c r="G70" s="58"/>
      <c r="H70" s="58"/>
      <c r="I70" s="51"/>
      <c r="J70" s="51"/>
      <c r="K70" s="51"/>
      <c r="L70" s="51"/>
      <c r="M70" s="51"/>
      <c r="N70" s="51"/>
      <c r="O70" s="51"/>
      <c r="P70" s="51"/>
      <c r="Q70" s="51"/>
      <c r="R70" s="51"/>
      <c r="S70" s="51"/>
      <c r="T70" s="51"/>
      <c r="U70" s="51"/>
      <c r="V70" s="51"/>
      <c r="W70" s="58"/>
      <c r="X70" s="51"/>
      <c r="Y70" s="51"/>
      <c r="Z70" s="51"/>
      <c r="AA70" s="51"/>
      <c r="AB70" s="51"/>
      <c r="AC70" s="51"/>
      <c r="AD70" s="51"/>
      <c r="AE70" s="51"/>
      <c r="AF70" s="51"/>
      <c r="AG70" s="51"/>
      <c r="AH70" s="51"/>
      <c r="AI70" s="51"/>
      <c r="AJ70" s="51"/>
      <c r="AK70" s="51"/>
      <c r="AL70" s="51"/>
      <c r="AM70" s="51"/>
      <c r="AN70" s="51"/>
      <c r="AO70" s="51"/>
      <c r="AP70" s="51"/>
      <c r="AQ70" s="51"/>
      <c r="AR70" s="51"/>
      <c r="AS70" s="51"/>
      <c r="AT70" s="51"/>
      <c r="AV70" s="51"/>
    </row>
    <row r="71" spans="2:48" x14ac:dyDescent="0.25">
      <c r="B71" s="51"/>
      <c r="C71" s="51"/>
      <c r="D71" s="58"/>
      <c r="E71" s="58"/>
      <c r="F71" s="58"/>
      <c r="G71" s="58"/>
      <c r="H71" s="58"/>
      <c r="I71" s="51"/>
      <c r="J71" s="51"/>
      <c r="K71" s="51"/>
      <c r="L71" s="51"/>
      <c r="M71" s="51"/>
      <c r="N71" s="51"/>
      <c r="O71" s="51"/>
      <c r="P71" s="51"/>
      <c r="Q71" s="51"/>
      <c r="R71" s="51"/>
      <c r="S71" s="51"/>
      <c r="T71" s="51"/>
      <c r="U71" s="51"/>
      <c r="V71" s="51"/>
      <c r="W71" s="58"/>
      <c r="X71" s="51"/>
      <c r="Y71" s="51"/>
      <c r="Z71" s="51"/>
      <c r="AA71" s="51"/>
      <c r="AB71" s="51"/>
      <c r="AC71" s="51"/>
      <c r="AD71" s="51"/>
      <c r="AE71" s="51"/>
      <c r="AF71" s="51"/>
      <c r="AG71" s="51"/>
      <c r="AH71" s="51"/>
      <c r="AI71" s="51"/>
      <c r="AJ71" s="51"/>
      <c r="AK71" s="51"/>
      <c r="AL71" s="51"/>
      <c r="AM71" s="51"/>
      <c r="AN71" s="51"/>
      <c r="AO71" s="51"/>
      <c r="AP71" s="51"/>
      <c r="AQ71" s="51"/>
      <c r="AR71" s="51"/>
      <c r="AS71" s="51"/>
      <c r="AT71" s="51"/>
      <c r="AV71" s="51"/>
    </row>
    <row r="72" spans="2:48" x14ac:dyDescent="0.25">
      <c r="B72" s="51"/>
      <c r="C72" s="51"/>
      <c r="D72" s="58"/>
      <c r="E72" s="58"/>
      <c r="F72" s="58"/>
      <c r="G72" s="58"/>
      <c r="H72" s="58"/>
      <c r="I72" s="51"/>
      <c r="J72" s="51"/>
      <c r="K72" s="51"/>
      <c r="L72" s="51"/>
      <c r="M72" s="51"/>
      <c r="N72" s="51"/>
      <c r="O72" s="51"/>
      <c r="P72" s="51"/>
      <c r="Q72" s="51"/>
      <c r="R72" s="51"/>
      <c r="S72" s="51"/>
      <c r="T72" s="51"/>
      <c r="U72" s="51"/>
      <c r="V72" s="51"/>
      <c r="W72" s="58"/>
      <c r="X72" s="51"/>
      <c r="Y72" s="51"/>
      <c r="Z72" s="51"/>
      <c r="AA72" s="51"/>
      <c r="AB72" s="51"/>
      <c r="AC72" s="51"/>
      <c r="AD72" s="51"/>
      <c r="AE72" s="51"/>
      <c r="AF72" s="51"/>
      <c r="AG72" s="51"/>
      <c r="AH72" s="51"/>
      <c r="AI72" s="51"/>
      <c r="AJ72" s="51"/>
      <c r="AK72" s="51"/>
      <c r="AL72" s="51"/>
      <c r="AM72" s="51"/>
      <c r="AN72" s="51"/>
      <c r="AO72" s="51"/>
      <c r="AP72" s="51"/>
      <c r="AQ72" s="51"/>
      <c r="AR72" s="51"/>
      <c r="AS72" s="51"/>
      <c r="AT72" s="51"/>
      <c r="AV72" s="51"/>
    </row>
    <row r="73" spans="2:48" x14ac:dyDescent="0.25">
      <c r="B73" s="51"/>
      <c r="C73" s="51"/>
      <c r="D73" s="58"/>
      <c r="E73" s="58"/>
      <c r="F73" s="58"/>
      <c r="G73" s="58"/>
      <c r="H73" s="58"/>
      <c r="I73" s="51"/>
      <c r="J73" s="51"/>
      <c r="K73" s="51"/>
      <c r="L73" s="51"/>
      <c r="M73" s="51"/>
      <c r="N73" s="51"/>
      <c r="O73" s="51"/>
      <c r="P73" s="51"/>
      <c r="Q73" s="51"/>
      <c r="R73" s="51"/>
      <c r="S73" s="51"/>
      <c r="T73" s="51"/>
      <c r="U73" s="51"/>
      <c r="V73" s="51"/>
      <c r="W73" s="58"/>
      <c r="X73" s="51"/>
      <c r="Y73" s="51"/>
      <c r="Z73" s="51"/>
      <c r="AA73" s="51"/>
      <c r="AB73" s="51"/>
      <c r="AC73" s="51"/>
      <c r="AD73" s="51"/>
      <c r="AE73" s="51"/>
      <c r="AF73" s="51"/>
      <c r="AG73" s="51"/>
      <c r="AH73" s="51"/>
      <c r="AI73" s="51"/>
      <c r="AJ73" s="51"/>
      <c r="AK73" s="51"/>
      <c r="AL73" s="51"/>
      <c r="AM73" s="51"/>
      <c r="AN73" s="51"/>
      <c r="AO73" s="51"/>
      <c r="AP73" s="51"/>
      <c r="AQ73" s="51"/>
      <c r="AR73" s="51"/>
      <c r="AS73" s="51"/>
      <c r="AT73" s="51"/>
      <c r="AV73" s="51"/>
    </row>
    <row r="74" spans="2:48" x14ac:dyDescent="0.25">
      <c r="B74" s="51"/>
      <c r="C74" s="51"/>
      <c r="D74" s="58"/>
      <c r="E74" s="58"/>
      <c r="F74" s="58"/>
      <c r="G74" s="58"/>
      <c r="H74" s="58"/>
      <c r="I74" s="51"/>
      <c r="J74" s="51"/>
      <c r="K74" s="51"/>
      <c r="L74" s="51"/>
      <c r="M74" s="51"/>
      <c r="N74" s="51"/>
      <c r="O74" s="51"/>
      <c r="P74" s="51"/>
      <c r="Q74" s="51"/>
      <c r="R74" s="51"/>
      <c r="S74" s="51"/>
      <c r="T74" s="51"/>
      <c r="U74" s="51"/>
      <c r="V74" s="51"/>
      <c r="W74" s="58"/>
      <c r="X74" s="51"/>
      <c r="Y74" s="51"/>
      <c r="Z74" s="51"/>
      <c r="AA74" s="51"/>
      <c r="AB74" s="51"/>
      <c r="AC74" s="51"/>
      <c r="AD74" s="51"/>
      <c r="AE74" s="51"/>
      <c r="AF74" s="51"/>
      <c r="AG74" s="51"/>
      <c r="AH74" s="51"/>
      <c r="AI74" s="51"/>
      <c r="AJ74" s="51"/>
      <c r="AK74" s="51"/>
      <c r="AL74" s="51"/>
      <c r="AM74" s="51"/>
      <c r="AN74" s="51"/>
      <c r="AO74" s="51"/>
      <c r="AP74" s="51"/>
      <c r="AQ74" s="51"/>
      <c r="AR74" s="51"/>
      <c r="AS74" s="51"/>
      <c r="AT74" s="51"/>
      <c r="AV74" s="51"/>
    </row>
    <row r="75" spans="2:48" x14ac:dyDescent="0.25">
      <c r="B75" s="51"/>
      <c r="C75" s="51"/>
      <c r="D75" s="58"/>
      <c r="E75" s="58"/>
      <c r="F75" s="58"/>
      <c r="G75" s="58"/>
      <c r="H75" s="58"/>
      <c r="I75" s="51"/>
      <c r="J75" s="51"/>
      <c r="K75" s="51"/>
      <c r="L75" s="51"/>
      <c r="M75" s="51"/>
      <c r="N75" s="51"/>
      <c r="O75" s="51"/>
      <c r="P75" s="51"/>
      <c r="Q75" s="51"/>
      <c r="R75" s="51"/>
      <c r="S75" s="51"/>
      <c r="T75" s="51"/>
      <c r="U75" s="51"/>
      <c r="V75" s="51"/>
      <c r="W75" s="58"/>
      <c r="X75" s="51"/>
      <c r="Y75" s="51"/>
      <c r="Z75" s="51"/>
      <c r="AA75" s="51"/>
      <c r="AB75" s="51"/>
      <c r="AC75" s="51"/>
      <c r="AD75" s="51"/>
      <c r="AE75" s="51"/>
      <c r="AF75" s="51"/>
      <c r="AG75" s="51"/>
      <c r="AH75" s="51"/>
      <c r="AI75" s="51"/>
      <c r="AJ75" s="51"/>
      <c r="AK75" s="51"/>
      <c r="AL75" s="51"/>
      <c r="AM75" s="51"/>
      <c r="AN75" s="51"/>
      <c r="AO75" s="51"/>
      <c r="AP75" s="51"/>
      <c r="AQ75" s="51"/>
      <c r="AR75" s="51"/>
      <c r="AS75" s="51"/>
      <c r="AT75" s="51"/>
      <c r="AV75" s="51"/>
    </row>
    <row r="76" spans="2:48" x14ac:dyDescent="0.25">
      <c r="B76" s="51"/>
      <c r="C76" s="51"/>
      <c r="D76" s="58"/>
      <c r="E76" s="58"/>
      <c r="F76" s="58"/>
      <c r="G76" s="58"/>
      <c r="H76" s="58"/>
      <c r="I76" s="51"/>
      <c r="J76" s="51"/>
      <c r="K76" s="51"/>
      <c r="L76" s="51"/>
      <c r="M76" s="51"/>
      <c r="N76" s="51"/>
      <c r="O76" s="51"/>
      <c r="P76" s="51"/>
      <c r="Q76" s="51"/>
      <c r="R76" s="51"/>
      <c r="S76" s="51"/>
      <c r="T76" s="51"/>
      <c r="U76" s="51"/>
      <c r="V76" s="51"/>
      <c r="W76" s="58"/>
      <c r="X76" s="51"/>
      <c r="Y76" s="51"/>
      <c r="Z76" s="51"/>
      <c r="AA76" s="51"/>
      <c r="AB76" s="51"/>
      <c r="AC76" s="51"/>
      <c r="AD76" s="51"/>
      <c r="AE76" s="51"/>
      <c r="AF76" s="51"/>
      <c r="AG76" s="51"/>
      <c r="AH76" s="51"/>
      <c r="AI76" s="51"/>
      <c r="AJ76" s="51"/>
      <c r="AK76" s="51"/>
      <c r="AL76" s="51"/>
      <c r="AM76" s="51"/>
      <c r="AN76" s="51"/>
      <c r="AO76" s="51"/>
      <c r="AP76" s="51"/>
      <c r="AQ76" s="51"/>
      <c r="AR76" s="51"/>
      <c r="AS76" s="51"/>
      <c r="AT76" s="51"/>
      <c r="AV76" s="51"/>
    </row>
    <row r="77" spans="2:48" x14ac:dyDescent="0.25">
      <c r="B77" s="51"/>
      <c r="C77" s="51"/>
      <c r="D77" s="58"/>
      <c r="E77" s="58"/>
      <c r="F77" s="58"/>
      <c r="G77" s="58"/>
      <c r="H77" s="58"/>
      <c r="I77" s="51"/>
      <c r="J77" s="51"/>
      <c r="K77" s="51"/>
      <c r="L77" s="51"/>
      <c r="M77" s="51"/>
      <c r="N77" s="51"/>
      <c r="O77" s="51"/>
      <c r="P77" s="51"/>
      <c r="Q77" s="51"/>
      <c r="R77" s="51"/>
      <c r="S77" s="51"/>
      <c r="T77" s="51"/>
      <c r="U77" s="51"/>
      <c r="V77" s="51"/>
      <c r="W77" s="58"/>
      <c r="X77" s="51"/>
      <c r="Y77" s="51"/>
      <c r="Z77" s="51"/>
      <c r="AA77" s="51"/>
      <c r="AB77" s="51"/>
      <c r="AC77" s="51"/>
      <c r="AD77" s="51"/>
      <c r="AE77" s="51"/>
      <c r="AF77" s="51"/>
      <c r="AG77" s="51"/>
      <c r="AH77" s="51"/>
      <c r="AI77" s="51"/>
      <c r="AJ77" s="51"/>
      <c r="AK77" s="51"/>
      <c r="AL77" s="51"/>
      <c r="AM77" s="51"/>
      <c r="AN77" s="51"/>
      <c r="AO77" s="51"/>
      <c r="AP77" s="51"/>
      <c r="AQ77" s="51"/>
      <c r="AR77" s="51"/>
      <c r="AS77" s="51"/>
      <c r="AT77" s="51"/>
      <c r="AV77" s="51"/>
    </row>
    <row r="78" spans="2:48" x14ac:dyDescent="0.25">
      <c r="B78" s="51"/>
      <c r="C78" s="51"/>
      <c r="D78" s="58"/>
      <c r="E78" s="58"/>
      <c r="F78" s="58"/>
      <c r="G78" s="58"/>
      <c r="H78" s="58"/>
      <c r="I78" s="51"/>
      <c r="J78" s="51"/>
      <c r="K78" s="51"/>
      <c r="L78" s="51"/>
      <c r="M78" s="51"/>
      <c r="N78" s="51"/>
      <c r="O78" s="51"/>
      <c r="P78" s="51"/>
      <c r="Q78" s="51"/>
      <c r="R78" s="51"/>
      <c r="S78" s="51"/>
      <c r="T78" s="51"/>
      <c r="U78" s="51"/>
      <c r="V78" s="51"/>
      <c r="W78" s="58"/>
      <c r="X78" s="51"/>
      <c r="Y78" s="51"/>
      <c r="Z78" s="51"/>
      <c r="AA78" s="51"/>
      <c r="AB78" s="51"/>
      <c r="AC78" s="51"/>
      <c r="AD78" s="51"/>
      <c r="AE78" s="51"/>
      <c r="AF78" s="51"/>
      <c r="AG78" s="51"/>
      <c r="AH78" s="51"/>
      <c r="AI78" s="51"/>
      <c r="AJ78" s="51"/>
      <c r="AK78" s="51"/>
      <c r="AL78" s="51"/>
      <c r="AM78" s="51"/>
      <c r="AN78" s="51"/>
      <c r="AO78" s="51"/>
      <c r="AP78" s="51"/>
      <c r="AQ78" s="51"/>
      <c r="AR78" s="51"/>
      <c r="AS78" s="51"/>
      <c r="AT78" s="51"/>
      <c r="AV78" s="51"/>
    </row>
    <row r="79" spans="2:48" x14ac:dyDescent="0.25">
      <c r="B79" s="51"/>
      <c r="C79" s="51"/>
      <c r="D79" s="58"/>
      <c r="E79" s="58"/>
      <c r="F79" s="58"/>
      <c r="G79" s="58"/>
      <c r="H79" s="58"/>
      <c r="I79" s="51"/>
      <c r="J79" s="51"/>
      <c r="K79" s="51"/>
      <c r="L79" s="51"/>
      <c r="M79" s="51"/>
      <c r="N79" s="51"/>
      <c r="O79" s="51"/>
      <c r="P79" s="51"/>
      <c r="Q79" s="51"/>
      <c r="R79" s="51"/>
      <c r="S79" s="51"/>
      <c r="T79" s="51"/>
      <c r="U79" s="51"/>
      <c r="V79" s="51"/>
      <c r="W79" s="58"/>
      <c r="X79" s="51"/>
      <c r="Y79" s="51"/>
      <c r="Z79" s="51"/>
      <c r="AA79" s="51"/>
      <c r="AB79" s="51"/>
      <c r="AC79" s="51"/>
      <c r="AD79" s="51"/>
      <c r="AE79" s="51"/>
      <c r="AF79" s="51"/>
      <c r="AG79" s="51"/>
      <c r="AH79" s="51"/>
      <c r="AI79" s="51"/>
      <c r="AJ79" s="51"/>
      <c r="AK79" s="51"/>
      <c r="AL79" s="51"/>
      <c r="AM79" s="51"/>
      <c r="AN79" s="51"/>
      <c r="AO79" s="51"/>
      <c r="AP79" s="51"/>
      <c r="AQ79" s="51"/>
      <c r="AR79" s="51"/>
      <c r="AS79" s="51"/>
      <c r="AT79" s="51"/>
      <c r="AV79" s="51"/>
    </row>
    <row r="80" spans="2:48" x14ac:dyDescent="0.25">
      <c r="T80" s="53"/>
      <c r="U80" s="53"/>
      <c r="V80" s="53"/>
      <c r="AG80" s="53"/>
      <c r="AH80" s="53"/>
      <c r="AI80" s="53"/>
      <c r="AJ80" s="53"/>
      <c r="AK80" s="53"/>
      <c r="AL80" s="53"/>
      <c r="AM80" s="53"/>
      <c r="AN80" s="53"/>
      <c r="AO80" s="53"/>
      <c r="AP80" s="53"/>
      <c r="AQ80" s="53"/>
      <c r="AR80" s="53"/>
    </row>
    <row r="81" spans="20:44" x14ac:dyDescent="0.25">
      <c r="T81" s="53"/>
      <c r="U81" s="53"/>
      <c r="V81" s="53"/>
      <c r="AG81" s="53"/>
      <c r="AH81" s="53"/>
      <c r="AI81" s="53"/>
      <c r="AJ81" s="53"/>
      <c r="AK81" s="53"/>
      <c r="AL81" s="53"/>
      <c r="AM81" s="53"/>
      <c r="AN81" s="53"/>
      <c r="AO81" s="53"/>
      <c r="AP81" s="53"/>
      <c r="AQ81" s="53"/>
      <c r="AR81" s="53"/>
    </row>
    <row r="82" spans="20:44" x14ac:dyDescent="0.25">
      <c r="T82" s="53"/>
      <c r="U82" s="53"/>
      <c r="V82" s="53"/>
      <c r="AG82" s="53"/>
      <c r="AH82" s="53"/>
      <c r="AI82" s="53"/>
      <c r="AJ82" s="53"/>
      <c r="AK82" s="53"/>
      <c r="AL82" s="53"/>
      <c r="AM82" s="53"/>
      <c r="AN82" s="53"/>
      <c r="AO82" s="53"/>
      <c r="AP82" s="53"/>
      <c r="AQ82" s="53"/>
      <c r="AR82" s="53"/>
    </row>
    <row r="83" spans="20:44" x14ac:dyDescent="0.25">
      <c r="T83" s="53"/>
      <c r="U83" s="53"/>
      <c r="V83" s="53"/>
      <c r="AG83" s="53"/>
      <c r="AH83" s="53"/>
      <c r="AI83" s="53"/>
      <c r="AJ83" s="53"/>
      <c r="AK83" s="53"/>
      <c r="AL83" s="53"/>
      <c r="AM83" s="53"/>
      <c r="AN83" s="53"/>
      <c r="AO83" s="53"/>
      <c r="AP83" s="53"/>
      <c r="AQ83" s="53"/>
      <c r="AR83" s="53"/>
    </row>
  </sheetData>
  <sheetProtection selectLockedCells="1" selectUnlockedCells="1"/>
  <conditionalFormatting sqref="AY51 BB51 B52:C52 A46 AW51 AT51:AU51 AV58:AV59 AV61:AV79 AO58:AT59 B36:C36 B61:C65547 AV55 AO55:AT55 AO57:AR57 X61:AF65547 X36:AF36 X52:AF52 AF54:AF58 X59:AF59 X8:Z8 AB8:AF8 X44:AF44 B44:C44 T54:V59 AG54:AL59 T61:V79 AG61:AT79 T84:V65547 AG84:AR65547 E34:F35 W15:AF15 A24:H24 A30:D31 W30:AF31 S30:S31 S17:S18 A11:M11 A9:M9 J7 E5:M5 W5:AF5 S5 W17:AF18 W20:AF27 S20:S27 W9:AF11 S9:S11 W33:AF35 A27:I27 A25:A26 A51">
    <cfRule type="expression" dxfId="4052" priority="4600" stopIfTrue="1">
      <formula>NOT(ISERROR(SEARCH("—",A5)))</formula>
    </cfRule>
    <cfRule type="expression" dxfId="4051" priority="4601" stopIfTrue="1">
      <formula>NOT(ISERROR(SEARCH("&lt;EXIT&gt;",A5)))</formula>
    </cfRule>
    <cfRule type="expression" dxfId="4050" priority="4602" stopIfTrue="1">
      <formula>NOT(ISERROR(SEARCH("&lt;EXIT&gt;",A5)))</formula>
    </cfRule>
    <cfRule type="expression" dxfId="4049" priority="4603" stopIfTrue="1">
      <formula>NOT(ISERROR(SEARCH("&lt;BREAK&gt;",A5)))</formula>
    </cfRule>
    <cfRule type="expression" dxfId="4048" priority="4604" stopIfTrue="1">
      <formula>NOT(ISERROR(SEARCH("&lt;BACK&gt;",A5)))</formula>
    </cfRule>
    <cfRule type="expression" dxfId="4047" priority="4605" stopIfTrue="1">
      <formula>NOT(ISERROR(SEARCH("&lt;END_MENU&gt;",A5)))</formula>
    </cfRule>
    <cfRule type="expression" dxfId="4046" priority="4606" stopIfTrue="1">
      <formula>NOT(ISERROR(SEARCH("&lt;OPCION&gt;",A5)))</formula>
    </cfRule>
    <cfRule type="expression" dxfId="4045" priority="4607" stopIfTrue="1">
      <formula>NOT(ISERROR(SEARCH("&lt;MENU&gt;",A5)))</formula>
    </cfRule>
    <cfRule type="expression" dxfId="4044" priority="4608" stopIfTrue="1">
      <formula>NOT(ISERROR(SEARCH("{",A5)))</formula>
    </cfRule>
    <cfRule type="expression" dxfId="4043" priority="4609" stopIfTrue="1">
      <formula>NOT(ISERROR(SEARCH("&lt;NARRATOR&gt;",A5)))</formula>
    </cfRule>
    <cfRule type="expression" dxfId="4042" priority="4610" stopIfTrue="1">
      <formula>NOT(ISERROR(SEARCH("&lt;GAME&gt;",A5)))</formula>
    </cfRule>
    <cfRule type="expression" dxfId="4041" priority="4611" stopIfTrue="1">
      <formula>NOT(ISERROR(SEARCH("[",A5)))</formula>
    </cfRule>
    <cfRule type="expression" dxfId="4040" priority="4612" stopIfTrue="1">
      <formula>NOT(ISERROR(SEARCH("&lt;BREAK&gt;",A5)))</formula>
    </cfRule>
    <cfRule type="expression" dxfId="4039" priority="4613" stopIfTrue="1">
      <formula>NOT(ISERROR(SEARCH("&lt;BACK&gt;",A5)))</formula>
    </cfRule>
    <cfRule type="expression" dxfId="4038" priority="4614" stopIfTrue="1">
      <formula>NOT(ISERROR(SEARCH("&lt;END_MENU&gt;",A5)))</formula>
    </cfRule>
    <cfRule type="expression" dxfId="4037" priority="4615" stopIfTrue="1">
      <formula>NOT(ISERROR(SEARCH("&lt;OPTION&gt;",A5)))</formula>
    </cfRule>
    <cfRule type="expression" dxfId="4036" priority="4616" stopIfTrue="1">
      <formula>NOT(ISERROR(SEARCH("&lt;MENU&gt;",A5)))</formula>
    </cfRule>
    <cfRule type="expression" dxfId="4035" priority="4617" stopIfTrue="1">
      <formula>NOT(ISERROR(SEARCH("{",A5)))</formula>
    </cfRule>
    <cfRule type="expression" dxfId="4034" priority="4618" stopIfTrue="1">
      <formula>NOT(ISERROR(SEARCH("&lt;NARRATOR&gt;",A5)))</formula>
    </cfRule>
    <cfRule type="expression" dxfId="4033" priority="4619" stopIfTrue="1">
      <formula>NOT(ISERROR(SEARCH("&lt;GAME&gt;",A5)))</formula>
    </cfRule>
    <cfRule type="expression" dxfId="4032" priority="4620" stopIfTrue="1">
      <formula>NOT(ISERROR(SEARCH("[",A5)))</formula>
    </cfRule>
  </conditionalFormatting>
  <conditionalFormatting sqref="A1">
    <cfRule type="expression" dxfId="4031" priority="4642" stopIfTrue="1">
      <formula>NOT(ISERROR(SEARCH("—",A1)))</formula>
    </cfRule>
    <cfRule type="expression" dxfId="4030" priority="4643" stopIfTrue="1">
      <formula>NOT(ISERROR(SEARCH("&lt;EXIT&gt;",A1)))</formula>
    </cfRule>
    <cfRule type="expression" dxfId="4029" priority="4644" stopIfTrue="1">
      <formula>NOT(ISERROR(SEARCH("&lt;EXIT&gt;",A1)))</formula>
    </cfRule>
    <cfRule type="expression" dxfId="4028" priority="4645" stopIfTrue="1">
      <formula>NOT(ISERROR(SEARCH("&lt;BREAK&gt;",A1)))</formula>
    </cfRule>
    <cfRule type="expression" dxfId="4027" priority="4646" stopIfTrue="1">
      <formula>NOT(ISERROR(SEARCH("&lt;BACK&gt;",A1)))</formula>
    </cfRule>
    <cfRule type="expression" dxfId="4026" priority="4647" stopIfTrue="1">
      <formula>NOT(ISERROR(SEARCH("&lt;END_MENU&gt;",A1)))</formula>
    </cfRule>
    <cfRule type="expression" dxfId="4025" priority="4648" stopIfTrue="1">
      <formula>NOT(ISERROR(SEARCH("&lt;OPCION&gt;",A1)))</formula>
    </cfRule>
    <cfRule type="expression" dxfId="4024" priority="4649" stopIfTrue="1">
      <formula>NOT(ISERROR(SEARCH("&lt;MENU&gt;",A1)))</formula>
    </cfRule>
    <cfRule type="expression" dxfId="4023" priority="4650" stopIfTrue="1">
      <formula>NOT(ISERROR(SEARCH("{",A1)))</formula>
    </cfRule>
    <cfRule type="expression" dxfId="4022" priority="4651" stopIfTrue="1">
      <formula>NOT(ISERROR(SEARCH("&lt;NARRATOR&gt;",A1)))</formula>
    </cfRule>
    <cfRule type="expression" dxfId="4021" priority="4652" stopIfTrue="1">
      <formula>NOT(ISERROR(SEARCH("&lt;GAME&gt;",A1)))</formula>
    </cfRule>
    <cfRule type="expression" dxfId="4020" priority="4653" stopIfTrue="1">
      <formula>NOT(ISERROR(SEARCH("[",A1)))</formula>
    </cfRule>
    <cfRule type="expression" dxfId="4019" priority="4654" stopIfTrue="1">
      <formula>NOT(ISERROR(SEARCH("&lt;BREAK&gt;",A1)))</formula>
    </cfRule>
    <cfRule type="expression" dxfId="4018" priority="4655" stopIfTrue="1">
      <formula>NOT(ISERROR(SEARCH("&lt;BACK&gt;",A1)))</formula>
    </cfRule>
    <cfRule type="expression" dxfId="4017" priority="4656" stopIfTrue="1">
      <formula>NOT(ISERROR(SEARCH("&lt;END_MENU&gt;",A1)))</formula>
    </cfRule>
    <cfRule type="expression" dxfId="4016" priority="4657" stopIfTrue="1">
      <formula>NOT(ISERROR(SEARCH("&lt;OPTION&gt;",A1)))</formula>
    </cfRule>
    <cfRule type="expression" dxfId="4015" priority="4658" stopIfTrue="1">
      <formula>NOT(ISERROR(SEARCH("&lt;MENU&gt;",A1)))</formula>
    </cfRule>
    <cfRule type="expression" dxfId="4014" priority="4659" stopIfTrue="1">
      <formula>NOT(ISERROR(SEARCH("{",A1)))</formula>
    </cfRule>
    <cfRule type="expression" dxfId="4013" priority="4660" stopIfTrue="1">
      <formula>NOT(ISERROR(SEARCH("&lt;NARRATOR&gt;",A1)))</formula>
    </cfRule>
    <cfRule type="expression" dxfId="4012" priority="4661" stopIfTrue="1">
      <formula>NOT(ISERROR(SEARCH("&lt;GAME&gt;",A1)))</formula>
    </cfRule>
    <cfRule type="expression" dxfId="4011" priority="4662" stopIfTrue="1">
      <formula>NOT(ISERROR(SEARCH("[",A1)))</formula>
    </cfRule>
  </conditionalFormatting>
  <conditionalFormatting sqref="AS57:AT57 AV57">
    <cfRule type="expression" dxfId="4010" priority="4201" stopIfTrue="1">
      <formula>NOT(ISERROR(SEARCH("—",AS57)))</formula>
    </cfRule>
    <cfRule type="expression" dxfId="4009" priority="4202" stopIfTrue="1">
      <formula>NOT(ISERROR(SEARCH("&lt;EXIT&gt;",AS57)))</formula>
    </cfRule>
    <cfRule type="expression" dxfId="4008" priority="4203" stopIfTrue="1">
      <formula>NOT(ISERROR(SEARCH("&lt;EXIT&gt;",AS57)))</formula>
    </cfRule>
    <cfRule type="expression" dxfId="4007" priority="4204" stopIfTrue="1">
      <formula>NOT(ISERROR(SEARCH("&lt;BREAK&gt;",AS57)))</formula>
    </cfRule>
    <cfRule type="expression" dxfId="4006" priority="4205" stopIfTrue="1">
      <formula>NOT(ISERROR(SEARCH("&lt;BACK&gt;",AS57)))</formula>
    </cfRule>
    <cfRule type="expression" dxfId="4005" priority="4206" stopIfTrue="1">
      <formula>NOT(ISERROR(SEARCH("&lt;END_MENU&gt;",AS57)))</formula>
    </cfRule>
    <cfRule type="expression" dxfId="4004" priority="4207" stopIfTrue="1">
      <formula>NOT(ISERROR(SEARCH("&lt;OPCION&gt;",AS57)))</formula>
    </cfRule>
    <cfRule type="expression" dxfId="4003" priority="4208" stopIfTrue="1">
      <formula>NOT(ISERROR(SEARCH("&lt;MENU&gt;",AS57)))</formula>
    </cfRule>
    <cfRule type="expression" dxfId="4002" priority="4209" stopIfTrue="1">
      <formula>NOT(ISERROR(SEARCH("{",AS57)))</formula>
    </cfRule>
    <cfRule type="expression" dxfId="4001" priority="4210" stopIfTrue="1">
      <formula>NOT(ISERROR(SEARCH("&lt;NARRATOR&gt;",AS57)))</formula>
    </cfRule>
    <cfRule type="expression" dxfId="4000" priority="4211" stopIfTrue="1">
      <formula>NOT(ISERROR(SEARCH("&lt;GAME&gt;",AS57)))</formula>
    </cfRule>
    <cfRule type="expression" dxfId="3999" priority="4212" stopIfTrue="1">
      <formula>NOT(ISERROR(SEARCH("[",AS57)))</formula>
    </cfRule>
    <cfRule type="expression" dxfId="3998" priority="4213" stopIfTrue="1">
      <formula>NOT(ISERROR(SEARCH("&lt;BREAK&gt;",AS57)))</formula>
    </cfRule>
    <cfRule type="expression" dxfId="3997" priority="4214" stopIfTrue="1">
      <formula>NOT(ISERROR(SEARCH("&lt;BACK&gt;",AS57)))</formula>
    </cfRule>
    <cfRule type="expression" dxfId="3996" priority="4215" stopIfTrue="1">
      <formula>NOT(ISERROR(SEARCH("&lt;END_MENU&gt;",AS57)))</formula>
    </cfRule>
    <cfRule type="expression" dxfId="3995" priority="4216" stopIfTrue="1">
      <formula>NOT(ISERROR(SEARCH("&lt;OPTION&gt;",AS57)))</formula>
    </cfRule>
    <cfRule type="expression" dxfId="3994" priority="4217" stopIfTrue="1">
      <formula>NOT(ISERROR(SEARCH("&lt;MENU&gt;",AS57)))</formula>
    </cfRule>
    <cfRule type="expression" dxfId="3993" priority="4218" stopIfTrue="1">
      <formula>NOT(ISERROR(SEARCH("{",AS57)))</formula>
    </cfRule>
    <cfRule type="expression" dxfId="3992" priority="4219" stopIfTrue="1">
      <formula>NOT(ISERROR(SEARCH("&lt;NARRATOR&gt;",AS57)))</formula>
    </cfRule>
    <cfRule type="expression" dxfId="3991" priority="4220" stopIfTrue="1">
      <formula>NOT(ISERROR(SEARCH("&lt;GAME&gt;",AS57)))</formula>
    </cfRule>
    <cfRule type="expression" dxfId="3990" priority="4221" stopIfTrue="1">
      <formula>NOT(ISERROR(SEARCH("[",AS57)))</formula>
    </cfRule>
  </conditionalFormatting>
  <conditionalFormatting sqref="D59:S59 D36:S36 D51:S52 X51:AE51 D55:S55 D61:S65547 W61:W65547 W55:AE55 W51:W52 W36 W59 W44 D44:S44 G8:H8 S8 D34 G34:S35 S15 S33">
    <cfRule type="expression" dxfId="3989" priority="3928" stopIfTrue="1">
      <formula>NOT(ISERROR(SEARCH("—",D8)))</formula>
    </cfRule>
    <cfRule type="expression" dxfId="3988" priority="3929" stopIfTrue="1">
      <formula>NOT(ISERROR(SEARCH("&lt;EXIT&gt;",D8)))</formula>
    </cfRule>
    <cfRule type="expression" dxfId="3987" priority="3930" stopIfTrue="1">
      <formula>NOT(ISERROR(SEARCH("&lt;EXIT&gt;",D8)))</formula>
    </cfRule>
    <cfRule type="expression" dxfId="3986" priority="3931" stopIfTrue="1">
      <formula>NOT(ISERROR(SEARCH("&lt;BREAK&gt;",D8)))</formula>
    </cfRule>
    <cfRule type="expression" dxfId="3985" priority="3932" stopIfTrue="1">
      <formula>NOT(ISERROR(SEARCH("&lt;BACK&gt;",D8)))</formula>
    </cfRule>
    <cfRule type="expression" dxfId="3984" priority="3933" stopIfTrue="1">
      <formula>NOT(ISERROR(SEARCH("&lt;END_MENU&gt;",D8)))</formula>
    </cfRule>
    <cfRule type="expression" dxfId="3983" priority="3934" stopIfTrue="1">
      <formula>NOT(ISERROR(SEARCH("&lt;OPCION&gt;",D8)))</formula>
    </cfRule>
    <cfRule type="expression" dxfId="3982" priority="3935" stopIfTrue="1">
      <formula>NOT(ISERROR(SEARCH("&lt;MENU&gt;",D8)))</formula>
    </cfRule>
    <cfRule type="expression" dxfId="3981" priority="3936" stopIfTrue="1">
      <formula>NOT(ISERROR(SEARCH("{",D8)))</formula>
    </cfRule>
    <cfRule type="expression" dxfId="3980" priority="3937" stopIfTrue="1">
      <formula>NOT(ISERROR(SEARCH("&lt;NARRATOR&gt;",D8)))</formula>
    </cfRule>
    <cfRule type="expression" dxfId="3979" priority="3938" stopIfTrue="1">
      <formula>NOT(ISERROR(SEARCH("&lt;GAME&gt;",D8)))</formula>
    </cfRule>
    <cfRule type="expression" dxfId="3978" priority="3939" stopIfTrue="1">
      <formula>NOT(ISERROR(SEARCH("[",D8)))</formula>
    </cfRule>
    <cfRule type="expression" dxfId="3977" priority="3940" stopIfTrue="1">
      <formula>NOT(ISERROR(SEARCH("&lt;BREAK&gt;",D8)))</formula>
    </cfRule>
    <cfRule type="expression" dxfId="3976" priority="3941" stopIfTrue="1">
      <formula>NOT(ISERROR(SEARCH("&lt;BACK&gt;",D8)))</formula>
    </cfRule>
    <cfRule type="expression" dxfId="3975" priority="3942" stopIfTrue="1">
      <formula>NOT(ISERROR(SEARCH("&lt;END_MENU&gt;",D8)))</formula>
    </cfRule>
    <cfRule type="expression" dxfId="3974" priority="3943" stopIfTrue="1">
      <formula>NOT(ISERROR(SEARCH("&lt;OPTION&gt;",D8)))</formula>
    </cfRule>
    <cfRule type="expression" dxfId="3973" priority="3944" stopIfTrue="1">
      <formula>NOT(ISERROR(SEARCH("&lt;MENU&gt;",D8)))</formula>
    </cfRule>
    <cfRule type="expression" dxfId="3972" priority="3945" stopIfTrue="1">
      <formula>NOT(ISERROR(SEARCH("{",D8)))</formula>
    </cfRule>
    <cfRule type="expression" dxfId="3971" priority="3946" stopIfTrue="1">
      <formula>NOT(ISERROR(SEARCH("&lt;NARRATOR&gt;",D8)))</formula>
    </cfRule>
    <cfRule type="expression" dxfId="3970" priority="3947" stopIfTrue="1">
      <formula>NOT(ISERROR(SEARCH("&lt;GAME&gt;",D8)))</formula>
    </cfRule>
    <cfRule type="expression" dxfId="3969" priority="3948" stopIfTrue="1">
      <formula>NOT(ISERROR(SEARCH("[",D8)))</formula>
    </cfRule>
  </conditionalFormatting>
  <conditionalFormatting sqref="D58:S58 W58:AE58">
    <cfRule type="expression" dxfId="3968" priority="3907" stopIfTrue="1">
      <formula>NOT(ISERROR(SEARCH("—",D58)))</formula>
    </cfRule>
    <cfRule type="expression" dxfId="3967" priority="3908" stopIfTrue="1">
      <formula>NOT(ISERROR(SEARCH("&lt;EXIT&gt;",D58)))</formula>
    </cfRule>
    <cfRule type="expression" dxfId="3966" priority="3909" stopIfTrue="1">
      <formula>NOT(ISERROR(SEARCH("&lt;EXIT&gt;",D58)))</formula>
    </cfRule>
    <cfRule type="expression" dxfId="3965" priority="3910" stopIfTrue="1">
      <formula>NOT(ISERROR(SEARCH("&lt;BREAK&gt;",D58)))</formula>
    </cfRule>
    <cfRule type="expression" dxfId="3964" priority="3911" stopIfTrue="1">
      <formula>NOT(ISERROR(SEARCH("&lt;BACK&gt;",D58)))</formula>
    </cfRule>
    <cfRule type="expression" dxfId="3963" priority="3912" stopIfTrue="1">
      <formula>NOT(ISERROR(SEARCH("&lt;END_MENU&gt;",D58)))</formula>
    </cfRule>
    <cfRule type="expression" dxfId="3962" priority="3913" stopIfTrue="1">
      <formula>NOT(ISERROR(SEARCH("&lt;OPCION&gt;",D58)))</formula>
    </cfRule>
    <cfRule type="expression" dxfId="3961" priority="3914" stopIfTrue="1">
      <formula>NOT(ISERROR(SEARCH("&lt;MENU&gt;",D58)))</formula>
    </cfRule>
    <cfRule type="expression" dxfId="3960" priority="3915" stopIfTrue="1">
      <formula>NOT(ISERROR(SEARCH("{",D58)))</formula>
    </cfRule>
    <cfRule type="expression" dxfId="3959" priority="3916" stopIfTrue="1">
      <formula>NOT(ISERROR(SEARCH("&lt;NARRATOR&gt;",D58)))</formula>
    </cfRule>
    <cfRule type="expression" dxfId="3958" priority="3917" stopIfTrue="1">
      <formula>NOT(ISERROR(SEARCH("&lt;GAME&gt;",D58)))</formula>
    </cfRule>
    <cfRule type="expression" dxfId="3957" priority="3918" stopIfTrue="1">
      <formula>NOT(ISERROR(SEARCH("[",D58)))</formula>
    </cfRule>
    <cfRule type="expression" dxfId="3956" priority="3919" stopIfTrue="1">
      <formula>NOT(ISERROR(SEARCH("&lt;BREAK&gt;",D58)))</formula>
    </cfRule>
    <cfRule type="expression" dxfId="3955" priority="3920" stopIfTrue="1">
      <formula>NOT(ISERROR(SEARCH("&lt;BACK&gt;",D58)))</formula>
    </cfRule>
    <cfRule type="expression" dxfId="3954" priority="3921" stopIfTrue="1">
      <formula>NOT(ISERROR(SEARCH("&lt;END_MENU&gt;",D58)))</formula>
    </cfRule>
    <cfRule type="expression" dxfId="3953" priority="3922" stopIfTrue="1">
      <formula>NOT(ISERROR(SEARCH("&lt;OPTION&gt;",D58)))</formula>
    </cfRule>
    <cfRule type="expression" dxfId="3952" priority="3923" stopIfTrue="1">
      <formula>NOT(ISERROR(SEARCH("&lt;MENU&gt;",D58)))</formula>
    </cfRule>
    <cfRule type="expression" dxfId="3951" priority="3924" stopIfTrue="1">
      <formula>NOT(ISERROR(SEARCH("{",D58)))</formula>
    </cfRule>
    <cfRule type="expression" dxfId="3950" priority="3925" stopIfTrue="1">
      <formula>NOT(ISERROR(SEARCH("&lt;NARRATOR&gt;",D58)))</formula>
    </cfRule>
    <cfRule type="expression" dxfId="3949" priority="3926" stopIfTrue="1">
      <formula>NOT(ISERROR(SEARCH("&lt;GAME&gt;",D58)))</formula>
    </cfRule>
    <cfRule type="expression" dxfId="3948" priority="3927" stopIfTrue="1">
      <formula>NOT(ISERROR(SEARCH("[",D58)))</formula>
    </cfRule>
  </conditionalFormatting>
  <conditionalFormatting sqref="D57:S57 W57:AE57">
    <cfRule type="expression" dxfId="3947" priority="3886" stopIfTrue="1">
      <formula>NOT(ISERROR(SEARCH("—",D57)))</formula>
    </cfRule>
    <cfRule type="expression" dxfId="3946" priority="3887" stopIfTrue="1">
      <formula>NOT(ISERROR(SEARCH("&lt;EXIT&gt;",D57)))</formula>
    </cfRule>
    <cfRule type="expression" dxfId="3945" priority="3888" stopIfTrue="1">
      <formula>NOT(ISERROR(SEARCH("&lt;EXIT&gt;",D57)))</formula>
    </cfRule>
    <cfRule type="expression" dxfId="3944" priority="3889" stopIfTrue="1">
      <formula>NOT(ISERROR(SEARCH("&lt;BREAK&gt;",D57)))</formula>
    </cfRule>
    <cfRule type="expression" dxfId="3943" priority="3890" stopIfTrue="1">
      <formula>NOT(ISERROR(SEARCH("&lt;BACK&gt;",D57)))</formula>
    </cfRule>
    <cfRule type="expression" dxfId="3942" priority="3891" stopIfTrue="1">
      <formula>NOT(ISERROR(SEARCH("&lt;END_MENU&gt;",D57)))</formula>
    </cfRule>
    <cfRule type="expression" dxfId="3941" priority="3892" stopIfTrue="1">
      <formula>NOT(ISERROR(SEARCH("&lt;OPCION&gt;",D57)))</formula>
    </cfRule>
    <cfRule type="expression" dxfId="3940" priority="3893" stopIfTrue="1">
      <formula>NOT(ISERROR(SEARCH("&lt;MENU&gt;",D57)))</formula>
    </cfRule>
    <cfRule type="expression" dxfId="3939" priority="3894" stopIfTrue="1">
      <formula>NOT(ISERROR(SEARCH("{",D57)))</formula>
    </cfRule>
    <cfRule type="expression" dxfId="3938" priority="3895" stopIfTrue="1">
      <formula>NOT(ISERROR(SEARCH("&lt;NARRATOR&gt;",D57)))</formula>
    </cfRule>
    <cfRule type="expression" dxfId="3937" priority="3896" stopIfTrue="1">
      <formula>NOT(ISERROR(SEARCH("&lt;GAME&gt;",D57)))</formula>
    </cfRule>
    <cfRule type="expression" dxfId="3936" priority="3897" stopIfTrue="1">
      <formula>NOT(ISERROR(SEARCH("[",D57)))</formula>
    </cfRule>
    <cfRule type="expression" dxfId="3935" priority="3898" stopIfTrue="1">
      <formula>NOT(ISERROR(SEARCH("&lt;BREAK&gt;",D57)))</formula>
    </cfRule>
    <cfRule type="expression" dxfId="3934" priority="3899" stopIfTrue="1">
      <formula>NOT(ISERROR(SEARCH("&lt;BACK&gt;",D57)))</formula>
    </cfRule>
    <cfRule type="expression" dxfId="3933" priority="3900" stopIfTrue="1">
      <formula>NOT(ISERROR(SEARCH("&lt;END_MENU&gt;",D57)))</formula>
    </cfRule>
    <cfRule type="expression" dxfId="3932" priority="3901" stopIfTrue="1">
      <formula>NOT(ISERROR(SEARCH("&lt;OPTION&gt;",D57)))</formula>
    </cfRule>
    <cfRule type="expression" dxfId="3931" priority="3902" stopIfTrue="1">
      <formula>NOT(ISERROR(SEARCH("&lt;MENU&gt;",D57)))</formula>
    </cfRule>
    <cfRule type="expression" dxfId="3930" priority="3903" stopIfTrue="1">
      <formula>NOT(ISERROR(SEARCH("{",D57)))</formula>
    </cfRule>
    <cfRule type="expression" dxfId="3929" priority="3904" stopIfTrue="1">
      <formula>NOT(ISERROR(SEARCH("&lt;NARRATOR&gt;",D57)))</formula>
    </cfRule>
    <cfRule type="expression" dxfId="3928" priority="3905" stopIfTrue="1">
      <formula>NOT(ISERROR(SEARCH("&lt;GAME&gt;",D57)))</formula>
    </cfRule>
    <cfRule type="expression" dxfId="3927" priority="3906" stopIfTrue="1">
      <formula>NOT(ISERROR(SEARCH("[",D57)))</formula>
    </cfRule>
  </conditionalFormatting>
  <conditionalFormatting sqref="B51:C51">
    <cfRule type="expression" dxfId="3926" priority="3865" stopIfTrue="1">
      <formula>NOT(ISERROR(SEARCH("—",B51)))</formula>
    </cfRule>
    <cfRule type="expression" dxfId="3925" priority="3866" stopIfTrue="1">
      <formula>NOT(ISERROR(SEARCH("&lt;EXIT&gt;",B51)))</formula>
    </cfRule>
    <cfRule type="expression" dxfId="3924" priority="3867" stopIfTrue="1">
      <formula>NOT(ISERROR(SEARCH("&lt;EXIT&gt;",B51)))</formula>
    </cfRule>
    <cfRule type="expression" dxfId="3923" priority="3868" stopIfTrue="1">
      <formula>NOT(ISERROR(SEARCH("&lt;BREAK&gt;",B51)))</formula>
    </cfRule>
    <cfRule type="expression" dxfId="3922" priority="3869" stopIfTrue="1">
      <formula>NOT(ISERROR(SEARCH("&lt;BACK&gt;",B51)))</formula>
    </cfRule>
    <cfRule type="expression" dxfId="3921" priority="3870" stopIfTrue="1">
      <formula>NOT(ISERROR(SEARCH("&lt;END_MENU&gt;",B51)))</formula>
    </cfRule>
    <cfRule type="expression" dxfId="3920" priority="3871" stopIfTrue="1">
      <formula>NOT(ISERROR(SEARCH("&lt;OPCION&gt;",B51)))</formula>
    </cfRule>
    <cfRule type="expression" dxfId="3919" priority="3872" stopIfTrue="1">
      <formula>NOT(ISERROR(SEARCH("&lt;MENU&gt;",B51)))</formula>
    </cfRule>
    <cfRule type="expression" dxfId="3918" priority="3873" stopIfTrue="1">
      <formula>NOT(ISERROR(SEARCH("{",B51)))</formula>
    </cfRule>
    <cfRule type="expression" dxfId="3917" priority="3874" stopIfTrue="1">
      <formula>NOT(ISERROR(SEARCH("&lt;NARRATOR&gt;",B51)))</formula>
    </cfRule>
    <cfRule type="expression" dxfId="3916" priority="3875" stopIfTrue="1">
      <formula>NOT(ISERROR(SEARCH("&lt;GAME&gt;",B51)))</formula>
    </cfRule>
    <cfRule type="expression" dxfId="3915" priority="3876" stopIfTrue="1">
      <formula>NOT(ISERROR(SEARCH("[",B51)))</formula>
    </cfRule>
    <cfRule type="expression" dxfId="3914" priority="3877" stopIfTrue="1">
      <formula>NOT(ISERROR(SEARCH("&lt;BREAK&gt;",B51)))</formula>
    </cfRule>
    <cfRule type="expression" dxfId="3913" priority="3878" stopIfTrue="1">
      <formula>NOT(ISERROR(SEARCH("&lt;BACK&gt;",B51)))</formula>
    </cfRule>
    <cfRule type="expression" dxfId="3912" priority="3879" stopIfTrue="1">
      <formula>NOT(ISERROR(SEARCH("&lt;END_MENU&gt;",B51)))</formula>
    </cfRule>
    <cfRule type="expression" dxfId="3911" priority="3880" stopIfTrue="1">
      <formula>NOT(ISERROR(SEARCH("&lt;OPTION&gt;",B51)))</formula>
    </cfRule>
    <cfRule type="expression" dxfId="3910" priority="3881" stopIfTrue="1">
      <formula>NOT(ISERROR(SEARCH("&lt;MENU&gt;",B51)))</formula>
    </cfRule>
    <cfRule type="expression" dxfId="3909" priority="3882" stopIfTrue="1">
      <formula>NOT(ISERROR(SEARCH("{",B51)))</formula>
    </cfRule>
    <cfRule type="expression" dxfId="3908" priority="3883" stopIfTrue="1">
      <formula>NOT(ISERROR(SEARCH("&lt;NARRATOR&gt;",B51)))</formula>
    </cfRule>
    <cfRule type="expression" dxfId="3907" priority="3884" stopIfTrue="1">
      <formula>NOT(ISERROR(SEARCH("&lt;GAME&gt;",B51)))</formula>
    </cfRule>
    <cfRule type="expression" dxfId="3906" priority="3885" stopIfTrue="1">
      <formula>NOT(ISERROR(SEARCH("[",B51)))</formula>
    </cfRule>
  </conditionalFormatting>
  <conditionalFormatting sqref="B55:C55 B57:C59">
    <cfRule type="expression" dxfId="3905" priority="3844" stopIfTrue="1">
      <formula>NOT(ISERROR(SEARCH("—",B55)))</formula>
    </cfRule>
    <cfRule type="expression" dxfId="3904" priority="3845" stopIfTrue="1">
      <formula>NOT(ISERROR(SEARCH("&lt;EXIT&gt;",B55)))</formula>
    </cfRule>
    <cfRule type="expression" dxfId="3903" priority="3846" stopIfTrue="1">
      <formula>NOT(ISERROR(SEARCH("&lt;EXIT&gt;",B55)))</formula>
    </cfRule>
    <cfRule type="expression" dxfId="3902" priority="3847" stopIfTrue="1">
      <formula>NOT(ISERROR(SEARCH("&lt;BREAK&gt;",B55)))</formula>
    </cfRule>
    <cfRule type="expression" dxfId="3901" priority="3848" stopIfTrue="1">
      <formula>NOT(ISERROR(SEARCH("&lt;BACK&gt;",B55)))</formula>
    </cfRule>
    <cfRule type="expression" dxfId="3900" priority="3849" stopIfTrue="1">
      <formula>NOT(ISERROR(SEARCH("&lt;END_MENU&gt;",B55)))</formula>
    </cfRule>
    <cfRule type="expression" dxfId="3899" priority="3850" stopIfTrue="1">
      <formula>NOT(ISERROR(SEARCH("&lt;OPCION&gt;",B55)))</formula>
    </cfRule>
    <cfRule type="expression" dxfId="3898" priority="3851" stopIfTrue="1">
      <formula>NOT(ISERROR(SEARCH("&lt;MENU&gt;",B55)))</formula>
    </cfRule>
    <cfRule type="expression" dxfId="3897" priority="3852" stopIfTrue="1">
      <formula>NOT(ISERROR(SEARCH("{",B55)))</formula>
    </cfRule>
    <cfRule type="expression" dxfId="3896" priority="3853" stopIfTrue="1">
      <formula>NOT(ISERROR(SEARCH("&lt;NARRATOR&gt;",B55)))</formula>
    </cfRule>
    <cfRule type="expression" dxfId="3895" priority="3854" stopIfTrue="1">
      <formula>NOT(ISERROR(SEARCH("&lt;GAME&gt;",B55)))</formula>
    </cfRule>
    <cfRule type="expression" dxfId="3894" priority="3855" stopIfTrue="1">
      <formula>NOT(ISERROR(SEARCH("[",B55)))</formula>
    </cfRule>
    <cfRule type="expression" dxfId="3893" priority="3856" stopIfTrue="1">
      <formula>NOT(ISERROR(SEARCH("&lt;BREAK&gt;",B55)))</formula>
    </cfRule>
    <cfRule type="expression" dxfId="3892" priority="3857" stopIfTrue="1">
      <formula>NOT(ISERROR(SEARCH("&lt;BACK&gt;",B55)))</formula>
    </cfRule>
    <cfRule type="expression" dxfId="3891" priority="3858" stopIfTrue="1">
      <formula>NOT(ISERROR(SEARCH("&lt;END_MENU&gt;",B55)))</formula>
    </cfRule>
    <cfRule type="expression" dxfId="3890" priority="3859" stopIfTrue="1">
      <formula>NOT(ISERROR(SEARCH("&lt;OPTION&gt;",B55)))</formula>
    </cfRule>
    <cfRule type="expression" dxfId="3889" priority="3860" stopIfTrue="1">
      <formula>NOT(ISERROR(SEARCH("&lt;MENU&gt;",B55)))</formula>
    </cfRule>
    <cfRule type="expression" dxfId="3888" priority="3861" stopIfTrue="1">
      <formula>NOT(ISERROR(SEARCH("{",B55)))</formula>
    </cfRule>
    <cfRule type="expression" dxfId="3887" priority="3862" stopIfTrue="1">
      <formula>NOT(ISERROR(SEARCH("&lt;NARRATOR&gt;",B55)))</formula>
    </cfRule>
    <cfRule type="expression" dxfId="3886" priority="3863" stopIfTrue="1">
      <formula>NOT(ISERROR(SEARCH("&lt;GAME&gt;",B55)))</formula>
    </cfRule>
    <cfRule type="expression" dxfId="3885" priority="3864" stopIfTrue="1">
      <formula>NOT(ISERROR(SEARCH("[",B55)))</formula>
    </cfRule>
  </conditionalFormatting>
  <conditionalFormatting sqref="AV54 AO54:AT54">
    <cfRule type="expression" dxfId="3884" priority="3823" stopIfTrue="1">
      <formula>NOT(ISERROR(SEARCH("—",AO54)))</formula>
    </cfRule>
    <cfRule type="expression" dxfId="3883" priority="3824" stopIfTrue="1">
      <formula>NOT(ISERROR(SEARCH("&lt;EXIT&gt;",AO54)))</formula>
    </cfRule>
    <cfRule type="expression" dxfId="3882" priority="3825" stopIfTrue="1">
      <formula>NOT(ISERROR(SEARCH("&lt;EXIT&gt;",AO54)))</formula>
    </cfRule>
    <cfRule type="expression" dxfId="3881" priority="3826" stopIfTrue="1">
      <formula>NOT(ISERROR(SEARCH("&lt;BREAK&gt;",AO54)))</formula>
    </cfRule>
    <cfRule type="expression" dxfId="3880" priority="3827" stopIfTrue="1">
      <formula>NOT(ISERROR(SEARCH("&lt;BACK&gt;",AO54)))</formula>
    </cfRule>
    <cfRule type="expression" dxfId="3879" priority="3828" stopIfTrue="1">
      <formula>NOT(ISERROR(SEARCH("&lt;END_MENU&gt;",AO54)))</formula>
    </cfRule>
    <cfRule type="expression" dxfId="3878" priority="3829" stopIfTrue="1">
      <formula>NOT(ISERROR(SEARCH("&lt;OPCION&gt;",AO54)))</formula>
    </cfRule>
    <cfRule type="expression" dxfId="3877" priority="3830" stopIfTrue="1">
      <formula>NOT(ISERROR(SEARCH("&lt;MENU&gt;",AO54)))</formula>
    </cfRule>
    <cfRule type="expression" dxfId="3876" priority="3831" stopIfTrue="1">
      <formula>NOT(ISERROR(SEARCH("{",AO54)))</formula>
    </cfRule>
    <cfRule type="expression" dxfId="3875" priority="3832" stopIfTrue="1">
      <formula>NOT(ISERROR(SEARCH("&lt;NARRATOR&gt;",AO54)))</formula>
    </cfRule>
    <cfRule type="expression" dxfId="3874" priority="3833" stopIfTrue="1">
      <formula>NOT(ISERROR(SEARCH("&lt;GAME&gt;",AO54)))</formula>
    </cfRule>
    <cfRule type="expression" dxfId="3873" priority="3834" stopIfTrue="1">
      <formula>NOT(ISERROR(SEARCH("[",AO54)))</formula>
    </cfRule>
    <cfRule type="expression" dxfId="3872" priority="3835" stopIfTrue="1">
      <formula>NOT(ISERROR(SEARCH("&lt;BREAK&gt;",AO54)))</formula>
    </cfRule>
    <cfRule type="expression" dxfId="3871" priority="3836" stopIfTrue="1">
      <formula>NOT(ISERROR(SEARCH("&lt;BACK&gt;",AO54)))</formula>
    </cfRule>
    <cfRule type="expression" dxfId="3870" priority="3837" stopIfTrue="1">
      <formula>NOT(ISERROR(SEARCH("&lt;END_MENU&gt;",AO54)))</formula>
    </cfRule>
    <cfRule type="expression" dxfId="3869" priority="3838" stopIfTrue="1">
      <formula>NOT(ISERROR(SEARCH("&lt;OPTION&gt;",AO54)))</formula>
    </cfRule>
    <cfRule type="expression" dxfId="3868" priority="3839" stopIfTrue="1">
      <formula>NOT(ISERROR(SEARCH("&lt;MENU&gt;",AO54)))</formula>
    </cfRule>
    <cfRule type="expression" dxfId="3867" priority="3840" stopIfTrue="1">
      <formula>NOT(ISERROR(SEARCH("{",AO54)))</formula>
    </cfRule>
    <cfRule type="expression" dxfId="3866" priority="3841" stopIfTrue="1">
      <formula>NOT(ISERROR(SEARCH("&lt;NARRATOR&gt;",AO54)))</formula>
    </cfRule>
    <cfRule type="expression" dxfId="3865" priority="3842" stopIfTrue="1">
      <formula>NOT(ISERROR(SEARCH("&lt;GAME&gt;",AO54)))</formula>
    </cfRule>
    <cfRule type="expression" dxfId="3864" priority="3843" stopIfTrue="1">
      <formula>NOT(ISERROR(SEARCH("[",AO54)))</formula>
    </cfRule>
  </conditionalFormatting>
  <conditionalFormatting sqref="D54:S54 W54:AE54">
    <cfRule type="expression" dxfId="3863" priority="3802" stopIfTrue="1">
      <formula>NOT(ISERROR(SEARCH("—",D54)))</formula>
    </cfRule>
    <cfRule type="expression" dxfId="3862" priority="3803" stopIfTrue="1">
      <formula>NOT(ISERROR(SEARCH("&lt;EXIT&gt;",D54)))</formula>
    </cfRule>
    <cfRule type="expression" dxfId="3861" priority="3804" stopIfTrue="1">
      <formula>NOT(ISERROR(SEARCH("&lt;EXIT&gt;",D54)))</formula>
    </cfRule>
    <cfRule type="expression" dxfId="3860" priority="3805" stopIfTrue="1">
      <formula>NOT(ISERROR(SEARCH("&lt;BREAK&gt;",D54)))</formula>
    </cfRule>
    <cfRule type="expression" dxfId="3859" priority="3806" stopIfTrue="1">
      <formula>NOT(ISERROR(SEARCH("&lt;BACK&gt;",D54)))</formula>
    </cfRule>
    <cfRule type="expression" dxfId="3858" priority="3807" stopIfTrue="1">
      <formula>NOT(ISERROR(SEARCH("&lt;END_MENU&gt;",D54)))</formula>
    </cfRule>
    <cfRule type="expression" dxfId="3857" priority="3808" stopIfTrue="1">
      <formula>NOT(ISERROR(SEARCH("&lt;OPCION&gt;",D54)))</formula>
    </cfRule>
    <cfRule type="expression" dxfId="3856" priority="3809" stopIfTrue="1">
      <formula>NOT(ISERROR(SEARCH("&lt;MENU&gt;",D54)))</formula>
    </cfRule>
    <cfRule type="expression" dxfId="3855" priority="3810" stopIfTrue="1">
      <formula>NOT(ISERROR(SEARCH("{",D54)))</formula>
    </cfRule>
    <cfRule type="expression" dxfId="3854" priority="3811" stopIfTrue="1">
      <formula>NOT(ISERROR(SEARCH("&lt;NARRATOR&gt;",D54)))</formula>
    </cfRule>
    <cfRule type="expression" dxfId="3853" priority="3812" stopIfTrue="1">
      <formula>NOT(ISERROR(SEARCH("&lt;GAME&gt;",D54)))</formula>
    </cfRule>
    <cfRule type="expression" dxfId="3852" priority="3813" stopIfTrue="1">
      <formula>NOT(ISERROR(SEARCH("[",D54)))</formula>
    </cfRule>
    <cfRule type="expression" dxfId="3851" priority="3814" stopIfTrue="1">
      <formula>NOT(ISERROR(SEARCH("&lt;BREAK&gt;",D54)))</formula>
    </cfRule>
    <cfRule type="expression" dxfId="3850" priority="3815" stopIfTrue="1">
      <formula>NOT(ISERROR(SEARCH("&lt;BACK&gt;",D54)))</formula>
    </cfRule>
    <cfRule type="expression" dxfId="3849" priority="3816" stopIfTrue="1">
      <formula>NOT(ISERROR(SEARCH("&lt;END_MENU&gt;",D54)))</formula>
    </cfRule>
    <cfRule type="expression" dxfId="3848" priority="3817" stopIfTrue="1">
      <formula>NOT(ISERROR(SEARCH("&lt;OPTION&gt;",D54)))</formula>
    </cfRule>
    <cfRule type="expression" dxfId="3847" priority="3818" stopIfTrue="1">
      <formula>NOT(ISERROR(SEARCH("&lt;MENU&gt;",D54)))</formula>
    </cfRule>
    <cfRule type="expression" dxfId="3846" priority="3819" stopIfTrue="1">
      <formula>NOT(ISERROR(SEARCH("{",D54)))</formula>
    </cfRule>
    <cfRule type="expression" dxfId="3845" priority="3820" stopIfTrue="1">
      <formula>NOT(ISERROR(SEARCH("&lt;NARRATOR&gt;",D54)))</formula>
    </cfRule>
    <cfRule type="expression" dxfId="3844" priority="3821" stopIfTrue="1">
      <formula>NOT(ISERROR(SEARCH("&lt;GAME&gt;",D54)))</formula>
    </cfRule>
    <cfRule type="expression" dxfId="3843" priority="3822" stopIfTrue="1">
      <formula>NOT(ISERROR(SEARCH("[",D54)))</formula>
    </cfRule>
  </conditionalFormatting>
  <conditionalFormatting sqref="B54:C54">
    <cfRule type="expression" dxfId="3842" priority="3781" stopIfTrue="1">
      <formula>NOT(ISERROR(SEARCH("—",B54)))</formula>
    </cfRule>
    <cfRule type="expression" dxfId="3841" priority="3782" stopIfTrue="1">
      <formula>NOT(ISERROR(SEARCH("&lt;EXIT&gt;",B54)))</formula>
    </cfRule>
    <cfRule type="expression" dxfId="3840" priority="3783" stopIfTrue="1">
      <formula>NOT(ISERROR(SEARCH("&lt;EXIT&gt;",B54)))</formula>
    </cfRule>
    <cfRule type="expression" dxfId="3839" priority="3784" stopIfTrue="1">
      <formula>NOT(ISERROR(SEARCH("&lt;BREAK&gt;",B54)))</formula>
    </cfRule>
    <cfRule type="expression" dxfId="3838" priority="3785" stopIfTrue="1">
      <formula>NOT(ISERROR(SEARCH("&lt;BACK&gt;",B54)))</formula>
    </cfRule>
    <cfRule type="expression" dxfId="3837" priority="3786" stopIfTrue="1">
      <formula>NOT(ISERROR(SEARCH("&lt;END_MENU&gt;",B54)))</formula>
    </cfRule>
    <cfRule type="expression" dxfId="3836" priority="3787" stopIfTrue="1">
      <formula>NOT(ISERROR(SEARCH("&lt;OPCION&gt;",B54)))</formula>
    </cfRule>
    <cfRule type="expression" dxfId="3835" priority="3788" stopIfTrue="1">
      <formula>NOT(ISERROR(SEARCH("&lt;MENU&gt;",B54)))</formula>
    </cfRule>
    <cfRule type="expression" dxfId="3834" priority="3789" stopIfTrue="1">
      <formula>NOT(ISERROR(SEARCH("{",B54)))</formula>
    </cfRule>
    <cfRule type="expression" dxfId="3833" priority="3790" stopIfTrue="1">
      <formula>NOT(ISERROR(SEARCH("&lt;NARRATOR&gt;",B54)))</formula>
    </cfRule>
    <cfRule type="expression" dxfId="3832" priority="3791" stopIfTrue="1">
      <formula>NOT(ISERROR(SEARCH("&lt;GAME&gt;",B54)))</formula>
    </cfRule>
    <cfRule type="expression" dxfId="3831" priority="3792" stopIfTrue="1">
      <formula>NOT(ISERROR(SEARCH("[",B54)))</formula>
    </cfRule>
    <cfRule type="expression" dxfId="3830" priority="3793" stopIfTrue="1">
      <formula>NOT(ISERROR(SEARCH("&lt;BREAK&gt;",B54)))</formula>
    </cfRule>
    <cfRule type="expression" dxfId="3829" priority="3794" stopIfTrue="1">
      <formula>NOT(ISERROR(SEARCH("&lt;BACK&gt;",B54)))</formula>
    </cfRule>
    <cfRule type="expression" dxfId="3828" priority="3795" stopIfTrue="1">
      <formula>NOT(ISERROR(SEARCH("&lt;END_MENU&gt;",B54)))</formula>
    </cfRule>
    <cfRule type="expression" dxfId="3827" priority="3796" stopIfTrue="1">
      <formula>NOT(ISERROR(SEARCH("&lt;OPTION&gt;",B54)))</formula>
    </cfRule>
    <cfRule type="expression" dxfId="3826" priority="3797" stopIfTrue="1">
      <formula>NOT(ISERROR(SEARCH("&lt;MENU&gt;",B54)))</formula>
    </cfRule>
    <cfRule type="expression" dxfId="3825" priority="3798" stopIfTrue="1">
      <formula>NOT(ISERROR(SEARCH("{",B54)))</formula>
    </cfRule>
    <cfRule type="expression" dxfId="3824" priority="3799" stopIfTrue="1">
      <formula>NOT(ISERROR(SEARCH("&lt;NARRATOR&gt;",B54)))</formula>
    </cfRule>
    <cfRule type="expression" dxfId="3823" priority="3800" stopIfTrue="1">
      <formula>NOT(ISERROR(SEARCH("&lt;GAME&gt;",B54)))</formula>
    </cfRule>
    <cfRule type="expression" dxfId="3822" priority="3801" stopIfTrue="1">
      <formula>NOT(ISERROR(SEARCH("[",B54)))</formula>
    </cfRule>
  </conditionalFormatting>
  <conditionalFormatting sqref="AP56:AR56">
    <cfRule type="expression" dxfId="3821" priority="3739" stopIfTrue="1">
      <formula>NOT(ISERROR(SEARCH("—",AP56)))</formula>
    </cfRule>
    <cfRule type="expression" dxfId="3820" priority="3740" stopIfTrue="1">
      <formula>NOT(ISERROR(SEARCH("&lt;EXIT&gt;",AP56)))</formula>
    </cfRule>
    <cfRule type="expression" dxfId="3819" priority="3741" stopIfTrue="1">
      <formula>NOT(ISERROR(SEARCH("&lt;EXIT&gt;",AP56)))</formula>
    </cfRule>
    <cfRule type="expression" dxfId="3818" priority="3742" stopIfTrue="1">
      <formula>NOT(ISERROR(SEARCH("&lt;BREAK&gt;",AP56)))</formula>
    </cfRule>
    <cfRule type="expression" dxfId="3817" priority="3743" stopIfTrue="1">
      <formula>NOT(ISERROR(SEARCH("&lt;BACK&gt;",AP56)))</formula>
    </cfRule>
    <cfRule type="expression" dxfId="3816" priority="3744" stopIfTrue="1">
      <formula>NOT(ISERROR(SEARCH("&lt;END_MENU&gt;",AP56)))</formula>
    </cfRule>
    <cfRule type="expression" dxfId="3815" priority="3745" stopIfTrue="1">
      <formula>NOT(ISERROR(SEARCH("&lt;OPCION&gt;",AP56)))</formula>
    </cfRule>
    <cfRule type="expression" dxfId="3814" priority="3746" stopIfTrue="1">
      <formula>NOT(ISERROR(SEARCH("&lt;MENU&gt;",AP56)))</formula>
    </cfRule>
    <cfRule type="expression" dxfId="3813" priority="3747" stopIfTrue="1">
      <formula>NOT(ISERROR(SEARCH("{",AP56)))</formula>
    </cfRule>
    <cfRule type="expression" dxfId="3812" priority="3748" stopIfTrue="1">
      <formula>NOT(ISERROR(SEARCH("&lt;NARRATOR&gt;",AP56)))</formula>
    </cfRule>
    <cfRule type="expression" dxfId="3811" priority="3749" stopIfTrue="1">
      <formula>NOT(ISERROR(SEARCH("&lt;GAME&gt;",AP56)))</formula>
    </cfRule>
    <cfRule type="expression" dxfId="3810" priority="3750" stopIfTrue="1">
      <formula>NOT(ISERROR(SEARCH("[",AP56)))</formula>
    </cfRule>
    <cfRule type="expression" dxfId="3809" priority="3751" stopIfTrue="1">
      <formula>NOT(ISERROR(SEARCH("&lt;BREAK&gt;",AP56)))</formula>
    </cfRule>
    <cfRule type="expression" dxfId="3808" priority="3752" stopIfTrue="1">
      <formula>NOT(ISERROR(SEARCH("&lt;BACK&gt;",AP56)))</formula>
    </cfRule>
    <cfRule type="expression" dxfId="3807" priority="3753" stopIfTrue="1">
      <formula>NOT(ISERROR(SEARCH("&lt;END_MENU&gt;",AP56)))</formula>
    </cfRule>
    <cfRule type="expression" dxfId="3806" priority="3754" stopIfTrue="1">
      <formula>NOT(ISERROR(SEARCH("&lt;OPTION&gt;",AP56)))</formula>
    </cfRule>
    <cfRule type="expression" dxfId="3805" priority="3755" stopIfTrue="1">
      <formula>NOT(ISERROR(SEARCH("&lt;MENU&gt;",AP56)))</formula>
    </cfRule>
    <cfRule type="expression" dxfId="3804" priority="3756" stopIfTrue="1">
      <formula>NOT(ISERROR(SEARCH("{",AP56)))</formula>
    </cfRule>
    <cfRule type="expression" dxfId="3803" priority="3757" stopIfTrue="1">
      <formula>NOT(ISERROR(SEARCH("&lt;NARRATOR&gt;",AP56)))</formula>
    </cfRule>
    <cfRule type="expression" dxfId="3802" priority="3758" stopIfTrue="1">
      <formula>NOT(ISERROR(SEARCH("&lt;GAME&gt;",AP56)))</formula>
    </cfRule>
    <cfRule type="expression" dxfId="3801" priority="3759" stopIfTrue="1">
      <formula>NOT(ISERROR(SEARCH("[",AP56)))</formula>
    </cfRule>
  </conditionalFormatting>
  <conditionalFormatting sqref="AS56:AT56 AV56">
    <cfRule type="expression" dxfId="3800" priority="3718" stopIfTrue="1">
      <formula>NOT(ISERROR(SEARCH("—",AS56)))</formula>
    </cfRule>
    <cfRule type="expression" dxfId="3799" priority="3719" stopIfTrue="1">
      <formula>NOT(ISERROR(SEARCH("&lt;EXIT&gt;",AS56)))</formula>
    </cfRule>
    <cfRule type="expression" dxfId="3798" priority="3720" stopIfTrue="1">
      <formula>NOT(ISERROR(SEARCH("&lt;EXIT&gt;",AS56)))</formula>
    </cfRule>
    <cfRule type="expression" dxfId="3797" priority="3721" stopIfTrue="1">
      <formula>NOT(ISERROR(SEARCH("&lt;BREAK&gt;",AS56)))</formula>
    </cfRule>
    <cfRule type="expression" dxfId="3796" priority="3722" stopIfTrue="1">
      <formula>NOT(ISERROR(SEARCH("&lt;BACK&gt;",AS56)))</formula>
    </cfRule>
    <cfRule type="expression" dxfId="3795" priority="3723" stopIfTrue="1">
      <formula>NOT(ISERROR(SEARCH("&lt;END_MENU&gt;",AS56)))</formula>
    </cfRule>
    <cfRule type="expression" dxfId="3794" priority="3724" stopIfTrue="1">
      <formula>NOT(ISERROR(SEARCH("&lt;OPCION&gt;",AS56)))</formula>
    </cfRule>
    <cfRule type="expression" dxfId="3793" priority="3725" stopIfTrue="1">
      <formula>NOT(ISERROR(SEARCH("&lt;MENU&gt;",AS56)))</formula>
    </cfRule>
    <cfRule type="expression" dxfId="3792" priority="3726" stopIfTrue="1">
      <formula>NOT(ISERROR(SEARCH("{",AS56)))</formula>
    </cfRule>
    <cfRule type="expression" dxfId="3791" priority="3727" stopIfTrue="1">
      <formula>NOT(ISERROR(SEARCH("&lt;NARRATOR&gt;",AS56)))</formula>
    </cfRule>
    <cfRule type="expression" dxfId="3790" priority="3728" stopIfTrue="1">
      <formula>NOT(ISERROR(SEARCH("&lt;GAME&gt;",AS56)))</formula>
    </cfRule>
    <cfRule type="expression" dxfId="3789" priority="3729" stopIfTrue="1">
      <formula>NOT(ISERROR(SEARCH("[",AS56)))</formula>
    </cfRule>
    <cfRule type="expression" dxfId="3788" priority="3730" stopIfTrue="1">
      <formula>NOT(ISERROR(SEARCH("&lt;BREAK&gt;",AS56)))</formula>
    </cfRule>
    <cfRule type="expression" dxfId="3787" priority="3731" stopIfTrue="1">
      <formula>NOT(ISERROR(SEARCH("&lt;BACK&gt;",AS56)))</formula>
    </cfRule>
    <cfRule type="expression" dxfId="3786" priority="3732" stopIfTrue="1">
      <formula>NOT(ISERROR(SEARCH("&lt;END_MENU&gt;",AS56)))</formula>
    </cfRule>
    <cfRule type="expression" dxfId="3785" priority="3733" stopIfTrue="1">
      <formula>NOT(ISERROR(SEARCH("&lt;OPTION&gt;",AS56)))</formula>
    </cfRule>
    <cfRule type="expression" dxfId="3784" priority="3734" stopIfTrue="1">
      <formula>NOT(ISERROR(SEARCH("&lt;MENU&gt;",AS56)))</formula>
    </cfRule>
    <cfRule type="expression" dxfId="3783" priority="3735" stopIfTrue="1">
      <formula>NOT(ISERROR(SEARCH("{",AS56)))</formula>
    </cfRule>
    <cfRule type="expression" dxfId="3782" priority="3736" stopIfTrue="1">
      <formula>NOT(ISERROR(SEARCH("&lt;NARRATOR&gt;",AS56)))</formula>
    </cfRule>
    <cfRule type="expression" dxfId="3781" priority="3737" stopIfTrue="1">
      <formula>NOT(ISERROR(SEARCH("&lt;GAME&gt;",AS56)))</formula>
    </cfRule>
    <cfRule type="expression" dxfId="3780" priority="3738" stopIfTrue="1">
      <formula>NOT(ISERROR(SEARCH("[",AS56)))</formula>
    </cfRule>
  </conditionalFormatting>
  <conditionalFormatting sqref="D56:S56 W56:AE56">
    <cfRule type="expression" dxfId="3779" priority="3697" stopIfTrue="1">
      <formula>NOT(ISERROR(SEARCH("—",D56)))</formula>
    </cfRule>
    <cfRule type="expression" dxfId="3778" priority="3698" stopIfTrue="1">
      <formula>NOT(ISERROR(SEARCH("&lt;EXIT&gt;",D56)))</formula>
    </cfRule>
    <cfRule type="expression" dxfId="3777" priority="3699" stopIfTrue="1">
      <formula>NOT(ISERROR(SEARCH("&lt;EXIT&gt;",D56)))</formula>
    </cfRule>
    <cfRule type="expression" dxfId="3776" priority="3700" stopIfTrue="1">
      <formula>NOT(ISERROR(SEARCH("&lt;BREAK&gt;",D56)))</formula>
    </cfRule>
    <cfRule type="expression" dxfId="3775" priority="3701" stopIfTrue="1">
      <formula>NOT(ISERROR(SEARCH("&lt;BACK&gt;",D56)))</formula>
    </cfRule>
    <cfRule type="expression" dxfId="3774" priority="3702" stopIfTrue="1">
      <formula>NOT(ISERROR(SEARCH("&lt;END_MENU&gt;",D56)))</formula>
    </cfRule>
    <cfRule type="expression" dxfId="3773" priority="3703" stopIfTrue="1">
      <formula>NOT(ISERROR(SEARCH("&lt;OPCION&gt;",D56)))</formula>
    </cfRule>
    <cfRule type="expression" dxfId="3772" priority="3704" stopIfTrue="1">
      <formula>NOT(ISERROR(SEARCH("&lt;MENU&gt;",D56)))</formula>
    </cfRule>
    <cfRule type="expression" dxfId="3771" priority="3705" stopIfTrue="1">
      <formula>NOT(ISERROR(SEARCH("{",D56)))</formula>
    </cfRule>
    <cfRule type="expression" dxfId="3770" priority="3706" stopIfTrue="1">
      <formula>NOT(ISERROR(SEARCH("&lt;NARRATOR&gt;",D56)))</formula>
    </cfRule>
    <cfRule type="expression" dxfId="3769" priority="3707" stopIfTrue="1">
      <formula>NOT(ISERROR(SEARCH("&lt;GAME&gt;",D56)))</formula>
    </cfRule>
    <cfRule type="expression" dxfId="3768" priority="3708" stopIfTrue="1">
      <formula>NOT(ISERROR(SEARCH("[",D56)))</formula>
    </cfRule>
    <cfRule type="expression" dxfId="3767" priority="3709" stopIfTrue="1">
      <formula>NOT(ISERROR(SEARCH("&lt;BREAK&gt;",D56)))</formula>
    </cfRule>
    <cfRule type="expression" dxfId="3766" priority="3710" stopIfTrue="1">
      <formula>NOT(ISERROR(SEARCH("&lt;BACK&gt;",D56)))</formula>
    </cfRule>
    <cfRule type="expression" dxfId="3765" priority="3711" stopIfTrue="1">
      <formula>NOT(ISERROR(SEARCH("&lt;END_MENU&gt;",D56)))</formula>
    </cfRule>
    <cfRule type="expression" dxfId="3764" priority="3712" stopIfTrue="1">
      <formula>NOT(ISERROR(SEARCH("&lt;OPTION&gt;",D56)))</formula>
    </cfRule>
    <cfRule type="expression" dxfId="3763" priority="3713" stopIfTrue="1">
      <formula>NOT(ISERROR(SEARCH("&lt;MENU&gt;",D56)))</formula>
    </cfRule>
    <cfRule type="expression" dxfId="3762" priority="3714" stopIfTrue="1">
      <formula>NOT(ISERROR(SEARCH("{",D56)))</formula>
    </cfRule>
    <cfRule type="expression" dxfId="3761" priority="3715" stopIfTrue="1">
      <formula>NOT(ISERROR(SEARCH("&lt;NARRATOR&gt;",D56)))</formula>
    </cfRule>
    <cfRule type="expression" dxfId="3760" priority="3716" stopIfTrue="1">
      <formula>NOT(ISERROR(SEARCH("&lt;GAME&gt;",D56)))</formula>
    </cfRule>
    <cfRule type="expression" dxfId="3759" priority="3717" stopIfTrue="1">
      <formula>NOT(ISERROR(SEARCH("[",D56)))</formula>
    </cfRule>
  </conditionalFormatting>
  <conditionalFormatting sqref="B56:C56">
    <cfRule type="expression" dxfId="3758" priority="3676" stopIfTrue="1">
      <formula>NOT(ISERROR(SEARCH("—",B56)))</formula>
    </cfRule>
    <cfRule type="expression" dxfId="3757" priority="3677" stopIfTrue="1">
      <formula>NOT(ISERROR(SEARCH("&lt;EXIT&gt;",B56)))</formula>
    </cfRule>
    <cfRule type="expression" dxfId="3756" priority="3678" stopIfTrue="1">
      <formula>NOT(ISERROR(SEARCH("&lt;EXIT&gt;",B56)))</formula>
    </cfRule>
    <cfRule type="expression" dxfId="3755" priority="3679" stopIfTrue="1">
      <formula>NOT(ISERROR(SEARCH("&lt;BREAK&gt;",B56)))</formula>
    </cfRule>
    <cfRule type="expression" dxfId="3754" priority="3680" stopIfTrue="1">
      <formula>NOT(ISERROR(SEARCH("&lt;BACK&gt;",B56)))</formula>
    </cfRule>
    <cfRule type="expression" dxfId="3753" priority="3681" stopIfTrue="1">
      <formula>NOT(ISERROR(SEARCH("&lt;END_MENU&gt;",B56)))</formula>
    </cfRule>
    <cfRule type="expression" dxfId="3752" priority="3682" stopIfTrue="1">
      <formula>NOT(ISERROR(SEARCH("&lt;OPCION&gt;",B56)))</formula>
    </cfRule>
    <cfRule type="expression" dxfId="3751" priority="3683" stopIfTrue="1">
      <formula>NOT(ISERROR(SEARCH("&lt;MENU&gt;",B56)))</formula>
    </cfRule>
    <cfRule type="expression" dxfId="3750" priority="3684" stopIfTrue="1">
      <formula>NOT(ISERROR(SEARCH("{",B56)))</formula>
    </cfRule>
    <cfRule type="expression" dxfId="3749" priority="3685" stopIfTrue="1">
      <formula>NOT(ISERROR(SEARCH("&lt;NARRATOR&gt;",B56)))</formula>
    </cfRule>
    <cfRule type="expression" dxfId="3748" priority="3686" stopIfTrue="1">
      <formula>NOT(ISERROR(SEARCH("&lt;GAME&gt;",B56)))</formula>
    </cfRule>
    <cfRule type="expression" dxfId="3747" priority="3687" stopIfTrue="1">
      <formula>NOT(ISERROR(SEARCH("[",B56)))</formula>
    </cfRule>
    <cfRule type="expression" dxfId="3746" priority="3688" stopIfTrue="1">
      <formula>NOT(ISERROR(SEARCH("&lt;BREAK&gt;",B56)))</formula>
    </cfRule>
    <cfRule type="expression" dxfId="3745" priority="3689" stopIfTrue="1">
      <formula>NOT(ISERROR(SEARCH("&lt;BACK&gt;",B56)))</formula>
    </cfRule>
    <cfRule type="expression" dxfId="3744" priority="3690" stopIfTrue="1">
      <formula>NOT(ISERROR(SEARCH("&lt;END_MENU&gt;",B56)))</formula>
    </cfRule>
    <cfRule type="expression" dxfId="3743" priority="3691" stopIfTrue="1">
      <formula>NOT(ISERROR(SEARCH("&lt;OPTION&gt;",B56)))</formula>
    </cfRule>
    <cfRule type="expression" dxfId="3742" priority="3692" stopIfTrue="1">
      <formula>NOT(ISERROR(SEARCH("&lt;MENU&gt;",B56)))</formula>
    </cfRule>
    <cfRule type="expression" dxfId="3741" priority="3693" stopIfTrue="1">
      <formula>NOT(ISERROR(SEARCH("{",B56)))</formula>
    </cfRule>
    <cfRule type="expression" dxfId="3740" priority="3694" stopIfTrue="1">
      <formula>NOT(ISERROR(SEARCH("&lt;NARRATOR&gt;",B56)))</formula>
    </cfRule>
    <cfRule type="expression" dxfId="3739" priority="3695" stopIfTrue="1">
      <formula>NOT(ISERROR(SEARCH("&lt;GAME&gt;",B56)))</formula>
    </cfRule>
    <cfRule type="expression" dxfId="3738" priority="3696" stopIfTrue="1">
      <formula>NOT(ISERROR(SEARCH("[",B56)))</formula>
    </cfRule>
  </conditionalFormatting>
  <conditionalFormatting sqref="AO56">
    <cfRule type="expression" dxfId="3737" priority="3508" stopIfTrue="1">
      <formula>NOT(ISERROR(SEARCH("—",AO56)))</formula>
    </cfRule>
    <cfRule type="expression" dxfId="3736" priority="3509" stopIfTrue="1">
      <formula>NOT(ISERROR(SEARCH("&lt;EXIT&gt;",AO56)))</formula>
    </cfRule>
    <cfRule type="expression" dxfId="3735" priority="3510" stopIfTrue="1">
      <formula>NOT(ISERROR(SEARCH("&lt;EXIT&gt;",AO56)))</formula>
    </cfRule>
    <cfRule type="expression" dxfId="3734" priority="3511" stopIfTrue="1">
      <formula>NOT(ISERROR(SEARCH("&lt;BREAK&gt;",AO56)))</formula>
    </cfRule>
    <cfRule type="expression" dxfId="3733" priority="3512" stopIfTrue="1">
      <formula>NOT(ISERROR(SEARCH("&lt;BACK&gt;",AO56)))</formula>
    </cfRule>
    <cfRule type="expression" dxfId="3732" priority="3513" stopIfTrue="1">
      <formula>NOT(ISERROR(SEARCH("&lt;END_MENU&gt;",AO56)))</formula>
    </cfRule>
    <cfRule type="expression" dxfId="3731" priority="3514" stopIfTrue="1">
      <formula>NOT(ISERROR(SEARCH("&lt;OPCION&gt;",AO56)))</formula>
    </cfRule>
    <cfRule type="expression" dxfId="3730" priority="3515" stopIfTrue="1">
      <formula>NOT(ISERROR(SEARCH("&lt;MENU&gt;",AO56)))</formula>
    </cfRule>
    <cfRule type="expression" dxfId="3729" priority="3516" stopIfTrue="1">
      <formula>NOT(ISERROR(SEARCH("{",AO56)))</formula>
    </cfRule>
    <cfRule type="expression" dxfId="3728" priority="3517" stopIfTrue="1">
      <formula>NOT(ISERROR(SEARCH("&lt;NARRATOR&gt;",AO56)))</formula>
    </cfRule>
    <cfRule type="expression" dxfId="3727" priority="3518" stopIfTrue="1">
      <formula>NOT(ISERROR(SEARCH("&lt;GAME&gt;",AO56)))</formula>
    </cfRule>
    <cfRule type="expression" dxfId="3726" priority="3519" stopIfTrue="1">
      <formula>NOT(ISERROR(SEARCH("[",AO56)))</formula>
    </cfRule>
    <cfRule type="expression" dxfId="3725" priority="3520" stopIfTrue="1">
      <formula>NOT(ISERROR(SEARCH("&lt;BREAK&gt;",AO56)))</formula>
    </cfRule>
    <cfRule type="expression" dxfId="3724" priority="3521" stopIfTrue="1">
      <formula>NOT(ISERROR(SEARCH("&lt;BACK&gt;",AO56)))</formula>
    </cfRule>
    <cfRule type="expression" dxfId="3723" priority="3522" stopIfTrue="1">
      <formula>NOT(ISERROR(SEARCH("&lt;END_MENU&gt;",AO56)))</formula>
    </cfRule>
    <cfRule type="expression" dxfId="3722" priority="3523" stopIfTrue="1">
      <formula>NOT(ISERROR(SEARCH("&lt;OPTION&gt;",AO56)))</formula>
    </cfRule>
    <cfRule type="expression" dxfId="3721" priority="3524" stopIfTrue="1">
      <formula>NOT(ISERROR(SEARCH("&lt;MENU&gt;",AO56)))</formula>
    </cfRule>
    <cfRule type="expression" dxfId="3720" priority="3525" stopIfTrue="1">
      <formula>NOT(ISERROR(SEARCH("{",AO56)))</formula>
    </cfRule>
    <cfRule type="expression" dxfId="3719" priority="3526" stopIfTrue="1">
      <formula>NOT(ISERROR(SEARCH("&lt;NARRATOR&gt;",AO56)))</formula>
    </cfRule>
    <cfRule type="expression" dxfId="3718" priority="3527" stopIfTrue="1">
      <formula>NOT(ISERROR(SEARCH("&lt;GAME&gt;",AO56)))</formula>
    </cfRule>
    <cfRule type="expression" dxfId="3717" priority="3528" stopIfTrue="1">
      <formula>NOT(ISERROR(SEARCH("[",AO56)))</formula>
    </cfRule>
  </conditionalFormatting>
  <conditionalFormatting sqref="B34:C35">
    <cfRule type="expression" dxfId="3716" priority="3487" stopIfTrue="1">
      <formula>NOT(ISERROR(SEARCH("—",B34)))</formula>
    </cfRule>
    <cfRule type="expression" dxfId="3715" priority="3488" stopIfTrue="1">
      <formula>NOT(ISERROR(SEARCH("&lt;EXIT&gt;",B34)))</formula>
    </cfRule>
    <cfRule type="expression" dxfId="3714" priority="3489" stopIfTrue="1">
      <formula>NOT(ISERROR(SEARCH("&lt;EXIT&gt;",B34)))</formula>
    </cfRule>
    <cfRule type="expression" dxfId="3713" priority="3490" stopIfTrue="1">
      <formula>NOT(ISERROR(SEARCH("&lt;BREAK&gt;",B34)))</formula>
    </cfRule>
    <cfRule type="expression" dxfId="3712" priority="3491" stopIfTrue="1">
      <formula>NOT(ISERROR(SEARCH("&lt;BACK&gt;",B34)))</formula>
    </cfRule>
    <cfRule type="expression" dxfId="3711" priority="3492" stopIfTrue="1">
      <formula>NOT(ISERROR(SEARCH("&lt;END_MENU&gt;",B34)))</formula>
    </cfRule>
    <cfRule type="expression" dxfId="3710" priority="3493" stopIfTrue="1">
      <formula>NOT(ISERROR(SEARCH("&lt;OPCION&gt;",B34)))</formula>
    </cfRule>
    <cfRule type="expression" dxfId="3709" priority="3494" stopIfTrue="1">
      <formula>NOT(ISERROR(SEARCH("&lt;MENU&gt;",B34)))</formula>
    </cfRule>
    <cfRule type="expression" dxfId="3708" priority="3495" stopIfTrue="1">
      <formula>NOT(ISERROR(SEARCH("{",B34)))</formula>
    </cfRule>
    <cfRule type="expression" dxfId="3707" priority="3496" stopIfTrue="1">
      <formula>NOT(ISERROR(SEARCH("&lt;NARRATOR&gt;",B34)))</formula>
    </cfRule>
    <cfRule type="expression" dxfId="3706" priority="3497" stopIfTrue="1">
      <formula>NOT(ISERROR(SEARCH("&lt;GAME&gt;",B34)))</formula>
    </cfRule>
    <cfRule type="expression" dxfId="3705" priority="3498" stopIfTrue="1">
      <formula>NOT(ISERROR(SEARCH("[",B34)))</formula>
    </cfRule>
    <cfRule type="expression" dxfId="3704" priority="3499" stopIfTrue="1">
      <formula>NOT(ISERROR(SEARCH("&lt;BREAK&gt;",B34)))</formula>
    </cfRule>
    <cfRule type="expression" dxfId="3703" priority="3500" stopIfTrue="1">
      <formula>NOT(ISERROR(SEARCH("&lt;BACK&gt;",B34)))</formula>
    </cfRule>
    <cfRule type="expression" dxfId="3702" priority="3501" stopIfTrue="1">
      <formula>NOT(ISERROR(SEARCH("&lt;END_MENU&gt;",B34)))</formula>
    </cfRule>
    <cfRule type="expression" dxfId="3701" priority="3502" stopIfTrue="1">
      <formula>NOT(ISERROR(SEARCH("&lt;OPTION&gt;",B34)))</formula>
    </cfRule>
    <cfRule type="expression" dxfId="3700" priority="3503" stopIfTrue="1">
      <formula>NOT(ISERROR(SEARCH("&lt;MENU&gt;",B34)))</formula>
    </cfRule>
    <cfRule type="expression" dxfId="3699" priority="3504" stopIfTrue="1">
      <formula>NOT(ISERROR(SEARCH("{",B34)))</formula>
    </cfRule>
    <cfRule type="expression" dxfId="3698" priority="3505" stopIfTrue="1">
      <formula>NOT(ISERROR(SEARCH("&lt;NARRATOR&gt;",B34)))</formula>
    </cfRule>
    <cfRule type="expression" dxfId="3697" priority="3506" stopIfTrue="1">
      <formula>NOT(ISERROR(SEARCH("&lt;GAME&gt;",B34)))</formula>
    </cfRule>
    <cfRule type="expression" dxfId="3696" priority="3507" stopIfTrue="1">
      <formula>NOT(ISERROR(SEARCH("[",B34)))</formula>
    </cfRule>
  </conditionalFormatting>
  <conditionalFormatting sqref="D46:F46">
    <cfRule type="expression" dxfId="3695" priority="3445" stopIfTrue="1">
      <formula>NOT(ISERROR(SEARCH("—",D46)))</formula>
    </cfRule>
    <cfRule type="expression" dxfId="3694" priority="3446" stopIfTrue="1">
      <formula>NOT(ISERROR(SEARCH("&lt;EXIT&gt;",D46)))</formula>
    </cfRule>
    <cfRule type="expression" dxfId="3693" priority="3447" stopIfTrue="1">
      <formula>NOT(ISERROR(SEARCH("&lt;EXIT&gt;",D46)))</formula>
    </cfRule>
    <cfRule type="expression" dxfId="3692" priority="3448" stopIfTrue="1">
      <formula>NOT(ISERROR(SEARCH("&lt;BREAK&gt;",D46)))</formula>
    </cfRule>
    <cfRule type="expression" dxfId="3691" priority="3449" stopIfTrue="1">
      <formula>NOT(ISERROR(SEARCH("&lt;BACK&gt;",D46)))</formula>
    </cfRule>
    <cfRule type="expression" dxfId="3690" priority="3450" stopIfTrue="1">
      <formula>NOT(ISERROR(SEARCH("&lt;END_MENU&gt;",D46)))</formula>
    </cfRule>
    <cfRule type="expression" dxfId="3689" priority="3451" stopIfTrue="1">
      <formula>NOT(ISERROR(SEARCH("&lt;OPCION&gt;",D46)))</formula>
    </cfRule>
    <cfRule type="expression" dxfId="3688" priority="3452" stopIfTrue="1">
      <formula>NOT(ISERROR(SEARCH("&lt;MENU&gt;",D46)))</formula>
    </cfRule>
    <cfRule type="expression" dxfId="3687" priority="3453" stopIfTrue="1">
      <formula>NOT(ISERROR(SEARCH("{",D46)))</formula>
    </cfRule>
    <cfRule type="expression" dxfId="3686" priority="3454" stopIfTrue="1">
      <formula>NOT(ISERROR(SEARCH("&lt;NARRATOR&gt;",D46)))</formula>
    </cfRule>
    <cfRule type="expression" dxfId="3685" priority="3455" stopIfTrue="1">
      <formula>NOT(ISERROR(SEARCH("&lt;GAME&gt;",D46)))</formula>
    </cfRule>
    <cfRule type="expression" dxfId="3684" priority="3456" stopIfTrue="1">
      <formula>NOT(ISERROR(SEARCH("[",D46)))</formula>
    </cfRule>
    <cfRule type="expression" dxfId="3683" priority="3457" stopIfTrue="1">
      <formula>NOT(ISERROR(SEARCH("&lt;BREAK&gt;",D46)))</formula>
    </cfRule>
    <cfRule type="expression" dxfId="3682" priority="3458" stopIfTrue="1">
      <formula>NOT(ISERROR(SEARCH("&lt;BACK&gt;",D46)))</formula>
    </cfRule>
    <cfRule type="expression" dxfId="3681" priority="3459" stopIfTrue="1">
      <formula>NOT(ISERROR(SEARCH("&lt;END_MENU&gt;",D46)))</formula>
    </cfRule>
    <cfRule type="expression" dxfId="3680" priority="3460" stopIfTrue="1">
      <formula>NOT(ISERROR(SEARCH("&lt;OPTION&gt;",D46)))</formula>
    </cfRule>
    <cfRule type="expression" dxfId="3679" priority="3461" stopIfTrue="1">
      <formula>NOT(ISERROR(SEARCH("&lt;MENU&gt;",D46)))</formula>
    </cfRule>
    <cfRule type="expression" dxfId="3678" priority="3462" stopIfTrue="1">
      <formula>NOT(ISERROR(SEARCH("{",D46)))</formula>
    </cfRule>
    <cfRule type="expression" dxfId="3677" priority="3463" stopIfTrue="1">
      <formula>NOT(ISERROR(SEARCH("&lt;NARRATOR&gt;",D46)))</formula>
    </cfRule>
    <cfRule type="expression" dxfId="3676" priority="3464" stopIfTrue="1">
      <formula>NOT(ISERROR(SEARCH("&lt;GAME&gt;",D46)))</formula>
    </cfRule>
    <cfRule type="expression" dxfId="3675" priority="3465" stopIfTrue="1">
      <formula>NOT(ISERROR(SEARCH("[",D46)))</formula>
    </cfRule>
  </conditionalFormatting>
  <conditionalFormatting sqref="B46:C46">
    <cfRule type="expression" dxfId="3674" priority="3424" stopIfTrue="1">
      <formula>NOT(ISERROR(SEARCH("—",B46)))</formula>
    </cfRule>
    <cfRule type="expression" dxfId="3673" priority="3425" stopIfTrue="1">
      <formula>NOT(ISERROR(SEARCH("&lt;EXIT&gt;",B46)))</formula>
    </cfRule>
    <cfRule type="expression" dxfId="3672" priority="3426" stopIfTrue="1">
      <formula>NOT(ISERROR(SEARCH("&lt;EXIT&gt;",B46)))</formula>
    </cfRule>
    <cfRule type="expression" dxfId="3671" priority="3427" stopIfTrue="1">
      <formula>NOT(ISERROR(SEARCH("&lt;BREAK&gt;",B46)))</formula>
    </cfRule>
    <cfRule type="expression" dxfId="3670" priority="3428" stopIfTrue="1">
      <formula>NOT(ISERROR(SEARCH("&lt;BACK&gt;",B46)))</formula>
    </cfRule>
    <cfRule type="expression" dxfId="3669" priority="3429" stopIfTrue="1">
      <formula>NOT(ISERROR(SEARCH("&lt;END_MENU&gt;",B46)))</formula>
    </cfRule>
    <cfRule type="expression" dxfId="3668" priority="3430" stopIfTrue="1">
      <formula>NOT(ISERROR(SEARCH("&lt;OPCION&gt;",B46)))</formula>
    </cfRule>
    <cfRule type="expression" dxfId="3667" priority="3431" stopIfTrue="1">
      <formula>NOT(ISERROR(SEARCH("&lt;MENU&gt;",B46)))</formula>
    </cfRule>
    <cfRule type="expression" dxfId="3666" priority="3432" stopIfTrue="1">
      <formula>NOT(ISERROR(SEARCH("{",B46)))</formula>
    </cfRule>
    <cfRule type="expression" dxfId="3665" priority="3433" stopIfTrue="1">
      <formula>NOT(ISERROR(SEARCH("&lt;NARRATOR&gt;",B46)))</formula>
    </cfRule>
    <cfRule type="expression" dxfId="3664" priority="3434" stopIfTrue="1">
      <formula>NOT(ISERROR(SEARCH("&lt;GAME&gt;",B46)))</formula>
    </cfRule>
    <cfRule type="expression" dxfId="3663" priority="3435" stopIfTrue="1">
      <formula>NOT(ISERROR(SEARCH("[",B46)))</formula>
    </cfRule>
    <cfRule type="expression" dxfId="3662" priority="3436" stopIfTrue="1">
      <formula>NOT(ISERROR(SEARCH("&lt;BREAK&gt;",B46)))</formula>
    </cfRule>
    <cfRule type="expression" dxfId="3661" priority="3437" stopIfTrue="1">
      <formula>NOT(ISERROR(SEARCH("&lt;BACK&gt;",B46)))</formula>
    </cfRule>
    <cfRule type="expression" dxfId="3660" priority="3438" stopIfTrue="1">
      <formula>NOT(ISERROR(SEARCH("&lt;END_MENU&gt;",B46)))</formula>
    </cfRule>
    <cfRule type="expression" dxfId="3659" priority="3439" stopIfTrue="1">
      <formula>NOT(ISERROR(SEARCH("&lt;OPTION&gt;",B46)))</formula>
    </cfRule>
    <cfRule type="expression" dxfId="3658" priority="3440" stopIfTrue="1">
      <formula>NOT(ISERROR(SEARCH("&lt;MENU&gt;",B46)))</formula>
    </cfRule>
    <cfRule type="expression" dxfId="3657" priority="3441" stopIfTrue="1">
      <formula>NOT(ISERROR(SEARCH("{",B46)))</formula>
    </cfRule>
    <cfRule type="expression" dxfId="3656" priority="3442" stopIfTrue="1">
      <formula>NOT(ISERROR(SEARCH("&lt;NARRATOR&gt;",B46)))</formula>
    </cfRule>
    <cfRule type="expression" dxfId="3655" priority="3443" stopIfTrue="1">
      <formula>NOT(ISERROR(SEARCH("&lt;GAME&gt;",B46)))</formula>
    </cfRule>
    <cfRule type="expression" dxfId="3654" priority="3444" stopIfTrue="1">
      <formula>NOT(ISERROR(SEARCH("[",B46)))</formula>
    </cfRule>
  </conditionalFormatting>
  <conditionalFormatting sqref="W8">
    <cfRule type="expression" dxfId="3653" priority="3403" stopIfTrue="1">
      <formula>NOT(ISERROR(SEARCH("—",W8)))</formula>
    </cfRule>
    <cfRule type="expression" dxfId="3652" priority="3404" stopIfTrue="1">
      <formula>NOT(ISERROR(SEARCH("&lt;EXIT&gt;",W8)))</formula>
    </cfRule>
    <cfRule type="expression" dxfId="3651" priority="3405" stopIfTrue="1">
      <formula>NOT(ISERROR(SEARCH("&lt;EXIT&gt;",W8)))</formula>
    </cfRule>
    <cfRule type="expression" dxfId="3650" priority="3406" stopIfTrue="1">
      <formula>NOT(ISERROR(SEARCH("&lt;BREAK&gt;",W8)))</formula>
    </cfRule>
    <cfRule type="expression" dxfId="3649" priority="3407" stopIfTrue="1">
      <formula>NOT(ISERROR(SEARCH("&lt;BACK&gt;",W8)))</formula>
    </cfRule>
    <cfRule type="expression" dxfId="3648" priority="3408" stopIfTrue="1">
      <formula>NOT(ISERROR(SEARCH("&lt;END_MENU&gt;",W8)))</formula>
    </cfRule>
    <cfRule type="expression" dxfId="3647" priority="3409" stopIfTrue="1">
      <formula>NOT(ISERROR(SEARCH("&lt;OPCION&gt;",W8)))</formula>
    </cfRule>
    <cfRule type="expression" dxfId="3646" priority="3410" stopIfTrue="1">
      <formula>NOT(ISERROR(SEARCH("&lt;MENU&gt;",W8)))</formula>
    </cfRule>
    <cfRule type="expression" dxfId="3645" priority="3411" stopIfTrue="1">
      <formula>NOT(ISERROR(SEARCH("{",W8)))</formula>
    </cfRule>
    <cfRule type="expression" dxfId="3644" priority="3412" stopIfTrue="1">
      <formula>NOT(ISERROR(SEARCH("&lt;NARRATOR&gt;",W8)))</formula>
    </cfRule>
    <cfRule type="expression" dxfId="3643" priority="3413" stopIfTrue="1">
      <formula>NOT(ISERROR(SEARCH("&lt;GAME&gt;",W8)))</formula>
    </cfRule>
    <cfRule type="expression" dxfId="3642" priority="3414" stopIfTrue="1">
      <formula>NOT(ISERROR(SEARCH("[",W8)))</formula>
    </cfRule>
    <cfRule type="expression" dxfId="3641" priority="3415" stopIfTrue="1">
      <formula>NOT(ISERROR(SEARCH("&lt;BREAK&gt;",W8)))</formula>
    </cfRule>
    <cfRule type="expression" dxfId="3640" priority="3416" stopIfTrue="1">
      <formula>NOT(ISERROR(SEARCH("&lt;BACK&gt;",W8)))</formula>
    </cfRule>
    <cfRule type="expression" dxfId="3639" priority="3417" stopIfTrue="1">
      <formula>NOT(ISERROR(SEARCH("&lt;END_MENU&gt;",W8)))</formula>
    </cfRule>
    <cfRule type="expression" dxfId="3638" priority="3418" stopIfTrue="1">
      <formula>NOT(ISERROR(SEARCH("&lt;OPTION&gt;",W8)))</formula>
    </cfRule>
    <cfRule type="expression" dxfId="3637" priority="3419" stopIfTrue="1">
      <formula>NOT(ISERROR(SEARCH("&lt;MENU&gt;",W8)))</formula>
    </cfRule>
    <cfRule type="expression" dxfId="3636" priority="3420" stopIfTrue="1">
      <formula>NOT(ISERROR(SEARCH("{",W8)))</formula>
    </cfRule>
    <cfRule type="expression" dxfId="3635" priority="3421" stopIfTrue="1">
      <formula>NOT(ISERROR(SEARCH("&lt;NARRATOR&gt;",W8)))</formula>
    </cfRule>
    <cfRule type="expression" dxfId="3634" priority="3422" stopIfTrue="1">
      <formula>NOT(ISERROR(SEARCH("&lt;GAME&gt;",W8)))</formula>
    </cfRule>
    <cfRule type="expression" dxfId="3633" priority="3423" stopIfTrue="1">
      <formula>NOT(ISERROR(SEARCH("[",W8)))</formula>
    </cfRule>
  </conditionalFormatting>
  <conditionalFormatting sqref="AA8">
    <cfRule type="expression" dxfId="3632" priority="3382" stopIfTrue="1">
      <formula>NOT(ISERROR(SEARCH("—",AA8)))</formula>
    </cfRule>
    <cfRule type="expression" dxfId="3631" priority="3383" stopIfTrue="1">
      <formula>NOT(ISERROR(SEARCH("&lt;EXIT&gt;",AA8)))</formula>
    </cfRule>
    <cfRule type="expression" dxfId="3630" priority="3384" stopIfTrue="1">
      <formula>NOT(ISERROR(SEARCH("&lt;EXIT&gt;",AA8)))</formula>
    </cfRule>
    <cfRule type="expression" dxfId="3629" priority="3385" stopIfTrue="1">
      <formula>NOT(ISERROR(SEARCH("&lt;BREAK&gt;",AA8)))</formula>
    </cfRule>
    <cfRule type="expression" dxfId="3628" priority="3386" stopIfTrue="1">
      <formula>NOT(ISERROR(SEARCH("&lt;BACK&gt;",AA8)))</formula>
    </cfRule>
    <cfRule type="expression" dxfId="3627" priority="3387" stopIfTrue="1">
      <formula>NOT(ISERROR(SEARCH("&lt;END_MENU&gt;",AA8)))</formula>
    </cfRule>
    <cfRule type="expression" dxfId="3626" priority="3388" stopIfTrue="1">
      <formula>NOT(ISERROR(SEARCH("&lt;OPCION&gt;",AA8)))</formula>
    </cfRule>
    <cfRule type="expression" dxfId="3625" priority="3389" stopIfTrue="1">
      <formula>NOT(ISERROR(SEARCH("&lt;MENU&gt;",AA8)))</formula>
    </cfRule>
    <cfRule type="expression" dxfId="3624" priority="3390" stopIfTrue="1">
      <formula>NOT(ISERROR(SEARCH("{",AA8)))</formula>
    </cfRule>
    <cfRule type="expression" dxfId="3623" priority="3391" stopIfTrue="1">
      <formula>NOT(ISERROR(SEARCH("&lt;NARRATOR&gt;",AA8)))</formula>
    </cfRule>
    <cfRule type="expression" dxfId="3622" priority="3392" stopIfTrue="1">
      <formula>NOT(ISERROR(SEARCH("&lt;GAME&gt;",AA8)))</formula>
    </cfRule>
    <cfRule type="expression" dxfId="3621" priority="3393" stopIfTrue="1">
      <formula>NOT(ISERROR(SEARCH("[",AA8)))</formula>
    </cfRule>
    <cfRule type="expression" dxfId="3620" priority="3394" stopIfTrue="1">
      <formula>NOT(ISERROR(SEARCH("&lt;BREAK&gt;",AA8)))</formula>
    </cfRule>
    <cfRule type="expression" dxfId="3619" priority="3395" stopIfTrue="1">
      <formula>NOT(ISERROR(SEARCH("&lt;BACK&gt;",AA8)))</formula>
    </cfRule>
    <cfRule type="expression" dxfId="3618" priority="3396" stopIfTrue="1">
      <formula>NOT(ISERROR(SEARCH("&lt;END_MENU&gt;",AA8)))</formula>
    </cfRule>
    <cfRule type="expression" dxfId="3617" priority="3397" stopIfTrue="1">
      <formula>NOT(ISERROR(SEARCH("&lt;OPTION&gt;",AA8)))</formula>
    </cfRule>
    <cfRule type="expression" dxfId="3616" priority="3398" stopIfTrue="1">
      <formula>NOT(ISERROR(SEARCH("&lt;MENU&gt;",AA8)))</formula>
    </cfRule>
    <cfRule type="expression" dxfId="3615" priority="3399" stopIfTrue="1">
      <formula>NOT(ISERROR(SEARCH("{",AA8)))</formula>
    </cfRule>
    <cfRule type="expression" dxfId="3614" priority="3400" stopIfTrue="1">
      <formula>NOT(ISERROR(SEARCH("&lt;NARRATOR&gt;",AA8)))</formula>
    </cfRule>
    <cfRule type="expression" dxfId="3613" priority="3401" stopIfTrue="1">
      <formula>NOT(ISERROR(SEARCH("&lt;GAME&gt;",AA8)))</formula>
    </cfRule>
    <cfRule type="expression" dxfId="3612" priority="3402" stopIfTrue="1">
      <formula>NOT(ISERROR(SEARCH("[",AA8)))</formula>
    </cfRule>
  </conditionalFormatting>
  <conditionalFormatting sqref="Y38 AC38:AF38 AB41:AF43 X41:Z43 AD40:AF40">
    <cfRule type="expression" dxfId="3611" priority="3361" stopIfTrue="1">
      <formula>NOT(ISERROR(SEARCH("—",X38)))</formula>
    </cfRule>
    <cfRule type="expression" dxfId="3610" priority="3362" stopIfTrue="1">
      <formula>NOT(ISERROR(SEARCH("&lt;EXIT&gt;",X38)))</formula>
    </cfRule>
    <cfRule type="expression" dxfId="3609" priority="3363" stopIfTrue="1">
      <formula>NOT(ISERROR(SEARCH("&lt;EXIT&gt;",X38)))</formula>
    </cfRule>
    <cfRule type="expression" dxfId="3608" priority="3364" stopIfTrue="1">
      <formula>NOT(ISERROR(SEARCH("&lt;BREAK&gt;",X38)))</formula>
    </cfRule>
    <cfRule type="expression" dxfId="3607" priority="3365" stopIfTrue="1">
      <formula>NOT(ISERROR(SEARCH("&lt;BACK&gt;",X38)))</formula>
    </cfRule>
    <cfRule type="expression" dxfId="3606" priority="3366" stopIfTrue="1">
      <formula>NOT(ISERROR(SEARCH("&lt;END_MENU&gt;",X38)))</formula>
    </cfRule>
    <cfRule type="expression" dxfId="3605" priority="3367" stopIfTrue="1">
      <formula>NOT(ISERROR(SEARCH("&lt;OPCION&gt;",X38)))</formula>
    </cfRule>
    <cfRule type="expression" dxfId="3604" priority="3368" stopIfTrue="1">
      <formula>NOT(ISERROR(SEARCH("&lt;MENU&gt;",X38)))</formula>
    </cfRule>
    <cfRule type="expression" dxfId="3603" priority="3369" stopIfTrue="1">
      <formula>NOT(ISERROR(SEARCH("{",X38)))</formula>
    </cfRule>
    <cfRule type="expression" dxfId="3602" priority="3370" stopIfTrue="1">
      <formula>NOT(ISERROR(SEARCH("&lt;NARRATOR&gt;",X38)))</formula>
    </cfRule>
    <cfRule type="expression" dxfId="3601" priority="3371" stopIfTrue="1">
      <formula>NOT(ISERROR(SEARCH("&lt;GAME&gt;",X38)))</formula>
    </cfRule>
    <cfRule type="expression" dxfId="3600" priority="3372" stopIfTrue="1">
      <formula>NOT(ISERROR(SEARCH("[",X38)))</formula>
    </cfRule>
    <cfRule type="expression" dxfId="3599" priority="3373" stopIfTrue="1">
      <formula>NOT(ISERROR(SEARCH("&lt;BREAK&gt;",X38)))</formula>
    </cfRule>
    <cfRule type="expression" dxfId="3598" priority="3374" stopIfTrue="1">
      <formula>NOT(ISERROR(SEARCH("&lt;BACK&gt;",X38)))</formula>
    </cfRule>
    <cfRule type="expression" dxfId="3597" priority="3375" stopIfTrue="1">
      <formula>NOT(ISERROR(SEARCH("&lt;END_MENU&gt;",X38)))</formula>
    </cfRule>
    <cfRule type="expression" dxfId="3596" priority="3376" stopIfTrue="1">
      <formula>NOT(ISERROR(SEARCH("&lt;OPTION&gt;",X38)))</formula>
    </cfRule>
    <cfRule type="expression" dxfId="3595" priority="3377" stopIfTrue="1">
      <formula>NOT(ISERROR(SEARCH("&lt;MENU&gt;",X38)))</formula>
    </cfRule>
    <cfRule type="expression" dxfId="3594" priority="3378" stopIfTrue="1">
      <formula>NOT(ISERROR(SEARCH("{",X38)))</formula>
    </cfRule>
    <cfRule type="expression" dxfId="3593" priority="3379" stopIfTrue="1">
      <formula>NOT(ISERROR(SEARCH("&lt;NARRATOR&gt;",X38)))</formula>
    </cfRule>
    <cfRule type="expression" dxfId="3592" priority="3380" stopIfTrue="1">
      <formula>NOT(ISERROR(SEARCH("&lt;GAME&gt;",X38)))</formula>
    </cfRule>
    <cfRule type="expression" dxfId="3591" priority="3381" stopIfTrue="1">
      <formula>NOT(ISERROR(SEARCH("[",X38)))</formula>
    </cfRule>
  </conditionalFormatting>
  <conditionalFormatting sqref="D38:S38 D40:S43">
    <cfRule type="expression" dxfId="3590" priority="3340" stopIfTrue="1">
      <formula>NOT(ISERROR(SEARCH("—",D38)))</formula>
    </cfRule>
    <cfRule type="expression" dxfId="3589" priority="3341" stopIfTrue="1">
      <formula>NOT(ISERROR(SEARCH("&lt;EXIT&gt;",D38)))</formula>
    </cfRule>
    <cfRule type="expression" dxfId="3588" priority="3342" stopIfTrue="1">
      <formula>NOT(ISERROR(SEARCH("&lt;EXIT&gt;",D38)))</formula>
    </cfRule>
    <cfRule type="expression" dxfId="3587" priority="3343" stopIfTrue="1">
      <formula>NOT(ISERROR(SEARCH("&lt;BREAK&gt;",D38)))</formula>
    </cfRule>
    <cfRule type="expression" dxfId="3586" priority="3344" stopIfTrue="1">
      <formula>NOT(ISERROR(SEARCH("&lt;BACK&gt;",D38)))</formula>
    </cfRule>
    <cfRule type="expression" dxfId="3585" priority="3345" stopIfTrue="1">
      <formula>NOT(ISERROR(SEARCH("&lt;END_MENU&gt;",D38)))</formula>
    </cfRule>
    <cfRule type="expression" dxfId="3584" priority="3346" stopIfTrue="1">
      <formula>NOT(ISERROR(SEARCH("&lt;OPCION&gt;",D38)))</formula>
    </cfRule>
    <cfRule type="expression" dxfId="3583" priority="3347" stopIfTrue="1">
      <formula>NOT(ISERROR(SEARCH("&lt;MENU&gt;",D38)))</formula>
    </cfRule>
    <cfRule type="expression" dxfId="3582" priority="3348" stopIfTrue="1">
      <formula>NOT(ISERROR(SEARCH("{",D38)))</formula>
    </cfRule>
    <cfRule type="expression" dxfId="3581" priority="3349" stopIfTrue="1">
      <formula>NOT(ISERROR(SEARCH("&lt;NARRATOR&gt;",D38)))</formula>
    </cfRule>
    <cfRule type="expression" dxfId="3580" priority="3350" stopIfTrue="1">
      <formula>NOT(ISERROR(SEARCH("&lt;GAME&gt;",D38)))</formula>
    </cfRule>
    <cfRule type="expression" dxfId="3579" priority="3351" stopIfTrue="1">
      <formula>NOT(ISERROR(SEARCH("[",D38)))</formula>
    </cfRule>
    <cfRule type="expression" dxfId="3578" priority="3352" stopIfTrue="1">
      <formula>NOT(ISERROR(SEARCH("&lt;BREAK&gt;",D38)))</formula>
    </cfRule>
    <cfRule type="expression" dxfId="3577" priority="3353" stopIfTrue="1">
      <formula>NOT(ISERROR(SEARCH("&lt;BACK&gt;",D38)))</formula>
    </cfRule>
    <cfRule type="expression" dxfId="3576" priority="3354" stopIfTrue="1">
      <formula>NOT(ISERROR(SEARCH("&lt;END_MENU&gt;",D38)))</formula>
    </cfRule>
    <cfRule type="expression" dxfId="3575" priority="3355" stopIfTrue="1">
      <formula>NOT(ISERROR(SEARCH("&lt;OPTION&gt;",D38)))</formula>
    </cfRule>
    <cfRule type="expression" dxfId="3574" priority="3356" stopIfTrue="1">
      <formula>NOT(ISERROR(SEARCH("&lt;MENU&gt;",D38)))</formula>
    </cfRule>
    <cfRule type="expression" dxfId="3573" priority="3357" stopIfTrue="1">
      <formula>NOT(ISERROR(SEARCH("{",D38)))</formula>
    </cfRule>
    <cfRule type="expression" dxfId="3572" priority="3358" stopIfTrue="1">
      <formula>NOT(ISERROR(SEARCH("&lt;NARRATOR&gt;",D38)))</formula>
    </cfRule>
    <cfRule type="expression" dxfId="3571" priority="3359" stopIfTrue="1">
      <formula>NOT(ISERROR(SEARCH("&lt;GAME&gt;",D38)))</formula>
    </cfRule>
    <cfRule type="expression" dxfId="3570" priority="3360" stopIfTrue="1">
      <formula>NOT(ISERROR(SEARCH("[",D38)))</formula>
    </cfRule>
  </conditionalFormatting>
  <conditionalFormatting sqref="B38:C38 B40:C43">
    <cfRule type="expression" dxfId="3569" priority="3319" stopIfTrue="1">
      <formula>NOT(ISERROR(SEARCH("—",B38)))</formula>
    </cfRule>
    <cfRule type="expression" dxfId="3568" priority="3320" stopIfTrue="1">
      <formula>NOT(ISERROR(SEARCH("&lt;EXIT&gt;",B38)))</formula>
    </cfRule>
    <cfRule type="expression" dxfId="3567" priority="3321" stopIfTrue="1">
      <formula>NOT(ISERROR(SEARCH("&lt;EXIT&gt;",B38)))</formula>
    </cfRule>
    <cfRule type="expression" dxfId="3566" priority="3322" stopIfTrue="1">
      <formula>NOT(ISERROR(SEARCH("&lt;BREAK&gt;",B38)))</formula>
    </cfRule>
    <cfRule type="expression" dxfId="3565" priority="3323" stopIfTrue="1">
      <formula>NOT(ISERROR(SEARCH("&lt;BACK&gt;",B38)))</formula>
    </cfRule>
    <cfRule type="expression" dxfId="3564" priority="3324" stopIfTrue="1">
      <formula>NOT(ISERROR(SEARCH("&lt;END_MENU&gt;",B38)))</formula>
    </cfRule>
    <cfRule type="expression" dxfId="3563" priority="3325" stopIfTrue="1">
      <formula>NOT(ISERROR(SEARCH("&lt;OPCION&gt;",B38)))</formula>
    </cfRule>
    <cfRule type="expression" dxfId="3562" priority="3326" stopIfTrue="1">
      <formula>NOT(ISERROR(SEARCH("&lt;MENU&gt;",B38)))</formula>
    </cfRule>
    <cfRule type="expression" dxfId="3561" priority="3327" stopIfTrue="1">
      <formula>NOT(ISERROR(SEARCH("{",B38)))</formula>
    </cfRule>
    <cfRule type="expression" dxfId="3560" priority="3328" stopIfTrue="1">
      <formula>NOT(ISERROR(SEARCH("&lt;NARRATOR&gt;",B38)))</formula>
    </cfRule>
    <cfRule type="expression" dxfId="3559" priority="3329" stopIfTrue="1">
      <formula>NOT(ISERROR(SEARCH("&lt;GAME&gt;",B38)))</formula>
    </cfRule>
    <cfRule type="expression" dxfId="3558" priority="3330" stopIfTrue="1">
      <formula>NOT(ISERROR(SEARCH("[",B38)))</formula>
    </cfRule>
    <cfRule type="expression" dxfId="3557" priority="3331" stopIfTrue="1">
      <formula>NOT(ISERROR(SEARCH("&lt;BREAK&gt;",B38)))</formula>
    </cfRule>
    <cfRule type="expression" dxfId="3556" priority="3332" stopIfTrue="1">
      <formula>NOT(ISERROR(SEARCH("&lt;BACK&gt;",B38)))</formula>
    </cfRule>
    <cfRule type="expression" dxfId="3555" priority="3333" stopIfTrue="1">
      <formula>NOT(ISERROR(SEARCH("&lt;END_MENU&gt;",B38)))</formula>
    </cfRule>
    <cfRule type="expression" dxfId="3554" priority="3334" stopIfTrue="1">
      <formula>NOT(ISERROR(SEARCH("&lt;OPTION&gt;",B38)))</formula>
    </cfRule>
    <cfRule type="expression" dxfId="3553" priority="3335" stopIfTrue="1">
      <formula>NOT(ISERROR(SEARCH("&lt;MENU&gt;",B38)))</formula>
    </cfRule>
    <cfRule type="expression" dxfId="3552" priority="3336" stopIfTrue="1">
      <formula>NOT(ISERROR(SEARCH("{",B38)))</formula>
    </cfRule>
    <cfRule type="expression" dxfId="3551" priority="3337" stopIfTrue="1">
      <formula>NOT(ISERROR(SEARCH("&lt;NARRATOR&gt;",B38)))</formula>
    </cfRule>
    <cfRule type="expression" dxfId="3550" priority="3338" stopIfTrue="1">
      <formula>NOT(ISERROR(SEARCH("&lt;GAME&gt;",B38)))</formula>
    </cfRule>
    <cfRule type="expression" dxfId="3549" priority="3339" stopIfTrue="1">
      <formula>NOT(ISERROR(SEARCH("[",B38)))</formula>
    </cfRule>
  </conditionalFormatting>
  <conditionalFormatting sqref="W41:W43">
    <cfRule type="expression" dxfId="3548" priority="3298" stopIfTrue="1">
      <formula>NOT(ISERROR(SEARCH("—",W41)))</formula>
    </cfRule>
    <cfRule type="expression" dxfId="3547" priority="3299" stopIfTrue="1">
      <formula>NOT(ISERROR(SEARCH("&lt;EXIT&gt;",W41)))</formula>
    </cfRule>
    <cfRule type="expression" dxfId="3546" priority="3300" stopIfTrue="1">
      <formula>NOT(ISERROR(SEARCH("&lt;EXIT&gt;",W41)))</formula>
    </cfRule>
    <cfRule type="expression" dxfId="3545" priority="3301" stopIfTrue="1">
      <formula>NOT(ISERROR(SEARCH("&lt;BREAK&gt;",W41)))</formula>
    </cfRule>
    <cfRule type="expression" dxfId="3544" priority="3302" stopIfTrue="1">
      <formula>NOT(ISERROR(SEARCH("&lt;BACK&gt;",W41)))</formula>
    </cfRule>
    <cfRule type="expression" dxfId="3543" priority="3303" stopIfTrue="1">
      <formula>NOT(ISERROR(SEARCH("&lt;END_MENU&gt;",W41)))</formula>
    </cfRule>
    <cfRule type="expression" dxfId="3542" priority="3304" stopIfTrue="1">
      <formula>NOT(ISERROR(SEARCH("&lt;OPCION&gt;",W41)))</formula>
    </cfRule>
    <cfRule type="expression" dxfId="3541" priority="3305" stopIfTrue="1">
      <formula>NOT(ISERROR(SEARCH("&lt;MENU&gt;",W41)))</formula>
    </cfRule>
    <cfRule type="expression" dxfId="3540" priority="3306" stopIfTrue="1">
      <formula>NOT(ISERROR(SEARCH("{",W41)))</formula>
    </cfRule>
    <cfRule type="expression" dxfId="3539" priority="3307" stopIfTrue="1">
      <formula>NOT(ISERROR(SEARCH("&lt;NARRATOR&gt;",W41)))</formula>
    </cfRule>
    <cfRule type="expression" dxfId="3538" priority="3308" stopIfTrue="1">
      <formula>NOT(ISERROR(SEARCH("&lt;GAME&gt;",W41)))</formula>
    </cfRule>
    <cfRule type="expression" dxfId="3537" priority="3309" stopIfTrue="1">
      <formula>NOT(ISERROR(SEARCH("[",W41)))</formula>
    </cfRule>
    <cfRule type="expression" dxfId="3536" priority="3310" stopIfTrue="1">
      <formula>NOT(ISERROR(SEARCH("&lt;BREAK&gt;",W41)))</formula>
    </cfRule>
    <cfRule type="expression" dxfId="3535" priority="3311" stopIfTrue="1">
      <formula>NOT(ISERROR(SEARCH("&lt;BACK&gt;",W41)))</formula>
    </cfRule>
    <cfRule type="expression" dxfId="3534" priority="3312" stopIfTrue="1">
      <formula>NOT(ISERROR(SEARCH("&lt;END_MENU&gt;",W41)))</formula>
    </cfRule>
    <cfRule type="expression" dxfId="3533" priority="3313" stopIfTrue="1">
      <formula>NOT(ISERROR(SEARCH("&lt;OPTION&gt;",W41)))</formula>
    </cfRule>
    <cfRule type="expression" dxfId="3532" priority="3314" stopIfTrue="1">
      <formula>NOT(ISERROR(SEARCH("&lt;MENU&gt;",W41)))</formula>
    </cfRule>
    <cfRule type="expression" dxfId="3531" priority="3315" stopIfTrue="1">
      <formula>NOT(ISERROR(SEARCH("{",W41)))</formula>
    </cfRule>
    <cfRule type="expression" dxfId="3530" priority="3316" stopIfTrue="1">
      <formula>NOT(ISERROR(SEARCH("&lt;NARRATOR&gt;",W41)))</formula>
    </cfRule>
    <cfRule type="expression" dxfId="3529" priority="3317" stopIfTrue="1">
      <formula>NOT(ISERROR(SEARCH("&lt;GAME&gt;",W41)))</formula>
    </cfRule>
    <cfRule type="expression" dxfId="3528" priority="3318" stopIfTrue="1">
      <formula>NOT(ISERROR(SEARCH("[",W41)))</formula>
    </cfRule>
  </conditionalFormatting>
  <conditionalFormatting sqref="AA38 AA41:AA43">
    <cfRule type="expression" dxfId="3527" priority="3277" stopIfTrue="1">
      <formula>NOT(ISERROR(SEARCH("—",AA38)))</formula>
    </cfRule>
    <cfRule type="expression" dxfId="3526" priority="3278" stopIfTrue="1">
      <formula>NOT(ISERROR(SEARCH("&lt;EXIT&gt;",AA38)))</formula>
    </cfRule>
    <cfRule type="expression" dxfId="3525" priority="3279" stopIfTrue="1">
      <formula>NOT(ISERROR(SEARCH("&lt;EXIT&gt;",AA38)))</formula>
    </cfRule>
    <cfRule type="expression" dxfId="3524" priority="3280" stopIfTrue="1">
      <formula>NOT(ISERROR(SEARCH("&lt;BREAK&gt;",AA38)))</formula>
    </cfRule>
    <cfRule type="expression" dxfId="3523" priority="3281" stopIfTrue="1">
      <formula>NOT(ISERROR(SEARCH("&lt;BACK&gt;",AA38)))</formula>
    </cfRule>
    <cfRule type="expression" dxfId="3522" priority="3282" stopIfTrue="1">
      <formula>NOT(ISERROR(SEARCH("&lt;END_MENU&gt;",AA38)))</formula>
    </cfRule>
    <cfRule type="expression" dxfId="3521" priority="3283" stopIfTrue="1">
      <formula>NOT(ISERROR(SEARCH("&lt;OPCION&gt;",AA38)))</formula>
    </cfRule>
    <cfRule type="expression" dxfId="3520" priority="3284" stopIfTrue="1">
      <formula>NOT(ISERROR(SEARCH("&lt;MENU&gt;",AA38)))</formula>
    </cfRule>
    <cfRule type="expression" dxfId="3519" priority="3285" stopIfTrue="1">
      <formula>NOT(ISERROR(SEARCH("{",AA38)))</formula>
    </cfRule>
    <cfRule type="expression" dxfId="3518" priority="3286" stopIfTrue="1">
      <formula>NOT(ISERROR(SEARCH("&lt;NARRATOR&gt;",AA38)))</formula>
    </cfRule>
    <cfRule type="expression" dxfId="3517" priority="3287" stopIfTrue="1">
      <formula>NOT(ISERROR(SEARCH("&lt;GAME&gt;",AA38)))</formula>
    </cfRule>
    <cfRule type="expression" dxfId="3516" priority="3288" stopIfTrue="1">
      <formula>NOT(ISERROR(SEARCH("[",AA38)))</formula>
    </cfRule>
    <cfRule type="expression" dxfId="3515" priority="3289" stopIfTrue="1">
      <formula>NOT(ISERROR(SEARCH("&lt;BREAK&gt;",AA38)))</formula>
    </cfRule>
    <cfRule type="expression" dxfId="3514" priority="3290" stopIfTrue="1">
      <formula>NOT(ISERROR(SEARCH("&lt;BACK&gt;",AA38)))</formula>
    </cfRule>
    <cfRule type="expression" dxfId="3513" priority="3291" stopIfTrue="1">
      <formula>NOT(ISERROR(SEARCH("&lt;END_MENU&gt;",AA38)))</formula>
    </cfRule>
    <cfRule type="expression" dxfId="3512" priority="3292" stopIfTrue="1">
      <formula>NOT(ISERROR(SEARCH("&lt;OPTION&gt;",AA38)))</formula>
    </cfRule>
    <cfRule type="expression" dxfId="3511" priority="3293" stopIfTrue="1">
      <formula>NOT(ISERROR(SEARCH("&lt;MENU&gt;",AA38)))</formula>
    </cfRule>
    <cfRule type="expression" dxfId="3510" priority="3294" stopIfTrue="1">
      <formula>NOT(ISERROR(SEARCH("{",AA38)))</formula>
    </cfRule>
    <cfRule type="expression" dxfId="3509" priority="3295" stopIfTrue="1">
      <formula>NOT(ISERROR(SEARCH("&lt;NARRATOR&gt;",AA38)))</formula>
    </cfRule>
    <cfRule type="expression" dxfId="3508" priority="3296" stopIfTrue="1">
      <formula>NOT(ISERROR(SEARCH("&lt;GAME&gt;",AA38)))</formula>
    </cfRule>
    <cfRule type="expression" dxfId="3507" priority="3297" stopIfTrue="1">
      <formula>NOT(ISERROR(SEARCH("[",AA38)))</formula>
    </cfRule>
  </conditionalFormatting>
  <conditionalFormatting sqref="A5:D5">
    <cfRule type="expression" dxfId="3506" priority="3256" stopIfTrue="1">
      <formula>NOT(ISERROR(SEARCH("—",A5)))</formula>
    </cfRule>
    <cfRule type="expression" dxfId="3505" priority="3257" stopIfTrue="1">
      <formula>NOT(ISERROR(SEARCH("&lt;EXIT&gt;",A5)))</formula>
    </cfRule>
    <cfRule type="expression" dxfId="3504" priority="3258" stopIfTrue="1">
      <formula>NOT(ISERROR(SEARCH("&lt;EXIT&gt;",A5)))</formula>
    </cfRule>
    <cfRule type="expression" dxfId="3503" priority="3259" stopIfTrue="1">
      <formula>NOT(ISERROR(SEARCH("&lt;BREAK&gt;",A5)))</formula>
    </cfRule>
    <cfRule type="expression" dxfId="3502" priority="3260" stopIfTrue="1">
      <formula>NOT(ISERROR(SEARCH("&lt;BACK&gt;",A5)))</formula>
    </cfRule>
    <cfRule type="expression" dxfId="3501" priority="3261" stopIfTrue="1">
      <formula>NOT(ISERROR(SEARCH("&lt;END_MENU&gt;",A5)))</formula>
    </cfRule>
    <cfRule type="expression" dxfId="3500" priority="3262" stopIfTrue="1">
      <formula>NOT(ISERROR(SEARCH("&lt;OPCION&gt;",A5)))</formula>
    </cfRule>
    <cfRule type="expression" dxfId="3499" priority="3263" stopIfTrue="1">
      <formula>NOT(ISERROR(SEARCH("&lt;MENU&gt;",A5)))</formula>
    </cfRule>
    <cfRule type="expression" dxfId="3498" priority="3264" stopIfTrue="1">
      <formula>NOT(ISERROR(SEARCH("{",A5)))</formula>
    </cfRule>
    <cfRule type="expression" dxfId="3497" priority="3265" stopIfTrue="1">
      <formula>NOT(ISERROR(SEARCH("&lt;NARRATOR&gt;",A5)))</formula>
    </cfRule>
    <cfRule type="expression" dxfId="3496" priority="3266" stopIfTrue="1">
      <formula>NOT(ISERROR(SEARCH("&lt;GAME&gt;",A5)))</formula>
    </cfRule>
    <cfRule type="expression" dxfId="3495" priority="3267" stopIfTrue="1">
      <formula>NOT(ISERROR(SEARCH("[",A5)))</formula>
    </cfRule>
    <cfRule type="expression" dxfId="3494" priority="3268" stopIfTrue="1">
      <formula>NOT(ISERROR(SEARCH("&lt;BREAK&gt;",A5)))</formula>
    </cfRule>
    <cfRule type="expression" dxfId="3493" priority="3269" stopIfTrue="1">
      <formula>NOT(ISERROR(SEARCH("&lt;BACK&gt;",A5)))</formula>
    </cfRule>
    <cfRule type="expression" dxfId="3492" priority="3270" stopIfTrue="1">
      <formula>NOT(ISERROR(SEARCH("&lt;END_MENU&gt;",A5)))</formula>
    </cfRule>
    <cfRule type="expression" dxfId="3491" priority="3271" stopIfTrue="1">
      <formula>NOT(ISERROR(SEARCH("&lt;OPTION&gt;",A5)))</formula>
    </cfRule>
    <cfRule type="expression" dxfId="3490" priority="3272" stopIfTrue="1">
      <formula>NOT(ISERROR(SEARCH("&lt;MENU&gt;",A5)))</formula>
    </cfRule>
    <cfRule type="expression" dxfId="3489" priority="3273" stopIfTrue="1">
      <formula>NOT(ISERROR(SEARCH("{",A5)))</formula>
    </cfRule>
    <cfRule type="expression" dxfId="3488" priority="3274" stopIfTrue="1">
      <formula>NOT(ISERROR(SEARCH("&lt;NARRATOR&gt;",A5)))</formula>
    </cfRule>
    <cfRule type="expression" dxfId="3487" priority="3275" stopIfTrue="1">
      <formula>NOT(ISERROR(SEARCH("&lt;GAME&gt;",A5)))</formula>
    </cfRule>
    <cfRule type="expression" dxfId="3486" priority="3276" stopIfTrue="1">
      <formula>NOT(ISERROR(SEARCH("[",A5)))</formula>
    </cfRule>
  </conditionalFormatting>
  <conditionalFormatting sqref="A8">
    <cfRule type="expression" dxfId="3485" priority="3193" stopIfTrue="1">
      <formula>NOT(ISERROR(SEARCH("—",A8)))</formula>
    </cfRule>
    <cfRule type="expression" dxfId="3484" priority="3194" stopIfTrue="1">
      <formula>NOT(ISERROR(SEARCH("&lt;EXIT&gt;",A8)))</formula>
    </cfRule>
    <cfRule type="expression" dxfId="3483" priority="3195" stopIfTrue="1">
      <formula>NOT(ISERROR(SEARCH("&lt;EXIT&gt;",A8)))</formula>
    </cfRule>
    <cfRule type="expression" dxfId="3482" priority="3196" stopIfTrue="1">
      <formula>NOT(ISERROR(SEARCH("&lt;BREAK&gt;",A8)))</formula>
    </cfRule>
    <cfRule type="expression" dxfId="3481" priority="3197" stopIfTrue="1">
      <formula>NOT(ISERROR(SEARCH("&lt;BACK&gt;",A8)))</formula>
    </cfRule>
    <cfRule type="expression" dxfId="3480" priority="3198" stopIfTrue="1">
      <formula>NOT(ISERROR(SEARCH("&lt;END_MENU&gt;",A8)))</formula>
    </cfRule>
    <cfRule type="expression" dxfId="3479" priority="3199" stopIfTrue="1">
      <formula>NOT(ISERROR(SEARCH("&lt;OPCION&gt;",A8)))</formula>
    </cfRule>
    <cfRule type="expression" dxfId="3478" priority="3200" stopIfTrue="1">
      <formula>NOT(ISERROR(SEARCH("&lt;MENU&gt;",A8)))</formula>
    </cfRule>
    <cfRule type="expression" dxfId="3477" priority="3201" stopIfTrue="1">
      <formula>NOT(ISERROR(SEARCH("{",A8)))</formula>
    </cfRule>
    <cfRule type="expression" dxfId="3476" priority="3202" stopIfTrue="1">
      <formula>NOT(ISERROR(SEARCH("&lt;NARRATOR&gt;",A8)))</formula>
    </cfRule>
    <cfRule type="expression" dxfId="3475" priority="3203" stopIfTrue="1">
      <formula>NOT(ISERROR(SEARCH("&lt;GAME&gt;",A8)))</formula>
    </cfRule>
    <cfRule type="expression" dxfId="3474" priority="3204" stopIfTrue="1">
      <formula>NOT(ISERROR(SEARCH("[",A8)))</formula>
    </cfRule>
    <cfRule type="expression" dxfId="3473" priority="3205" stopIfTrue="1">
      <formula>NOT(ISERROR(SEARCH("&lt;BREAK&gt;",A8)))</formula>
    </cfRule>
    <cfRule type="expression" dxfId="3472" priority="3206" stopIfTrue="1">
      <formula>NOT(ISERROR(SEARCH("&lt;BACK&gt;",A8)))</formula>
    </cfRule>
    <cfRule type="expression" dxfId="3471" priority="3207" stopIfTrue="1">
      <formula>NOT(ISERROR(SEARCH("&lt;END_MENU&gt;",A8)))</formula>
    </cfRule>
    <cfRule type="expression" dxfId="3470" priority="3208" stopIfTrue="1">
      <formula>NOT(ISERROR(SEARCH("&lt;OPTION&gt;",A8)))</formula>
    </cfRule>
    <cfRule type="expression" dxfId="3469" priority="3209" stopIfTrue="1">
      <formula>NOT(ISERROR(SEARCH("&lt;MENU&gt;",A8)))</formula>
    </cfRule>
    <cfRule type="expression" dxfId="3468" priority="3210" stopIfTrue="1">
      <formula>NOT(ISERROR(SEARCH("{",A8)))</formula>
    </cfRule>
    <cfRule type="expression" dxfId="3467" priority="3211" stopIfTrue="1">
      <formula>NOT(ISERROR(SEARCH("&lt;NARRATOR&gt;",A8)))</formula>
    </cfRule>
    <cfRule type="expression" dxfId="3466" priority="3212" stopIfTrue="1">
      <formula>NOT(ISERROR(SEARCH("&lt;GAME&gt;",A8)))</formula>
    </cfRule>
    <cfRule type="expression" dxfId="3465" priority="3213" stopIfTrue="1">
      <formula>NOT(ISERROR(SEARCH("[",A8)))</formula>
    </cfRule>
  </conditionalFormatting>
  <conditionalFormatting sqref="B8:D8">
    <cfRule type="expression" dxfId="3464" priority="3172" stopIfTrue="1">
      <formula>NOT(ISERROR(SEARCH("—",B8)))</formula>
    </cfRule>
    <cfRule type="expression" dxfId="3463" priority="3173" stopIfTrue="1">
      <formula>NOT(ISERROR(SEARCH("&lt;EXIT&gt;",B8)))</formula>
    </cfRule>
    <cfRule type="expression" dxfId="3462" priority="3174" stopIfTrue="1">
      <formula>NOT(ISERROR(SEARCH("&lt;EXIT&gt;",B8)))</formula>
    </cfRule>
    <cfRule type="expression" dxfId="3461" priority="3175" stopIfTrue="1">
      <formula>NOT(ISERROR(SEARCH("&lt;BREAK&gt;",B8)))</formula>
    </cfRule>
    <cfRule type="expression" dxfId="3460" priority="3176" stopIfTrue="1">
      <formula>NOT(ISERROR(SEARCH("&lt;BACK&gt;",B8)))</formula>
    </cfRule>
    <cfRule type="expression" dxfId="3459" priority="3177" stopIfTrue="1">
      <formula>NOT(ISERROR(SEARCH("&lt;END_MENU&gt;",B8)))</formula>
    </cfRule>
    <cfRule type="expression" dxfId="3458" priority="3178" stopIfTrue="1">
      <formula>NOT(ISERROR(SEARCH("&lt;OPCION&gt;",B8)))</formula>
    </cfRule>
    <cfRule type="expression" dxfId="3457" priority="3179" stopIfTrue="1">
      <formula>NOT(ISERROR(SEARCH("&lt;MENU&gt;",B8)))</formula>
    </cfRule>
    <cfRule type="expression" dxfId="3456" priority="3180" stopIfTrue="1">
      <formula>NOT(ISERROR(SEARCH("{",B8)))</formula>
    </cfRule>
    <cfRule type="expression" dxfId="3455" priority="3181" stopIfTrue="1">
      <formula>NOT(ISERROR(SEARCH("&lt;NARRATOR&gt;",B8)))</formula>
    </cfRule>
    <cfRule type="expression" dxfId="3454" priority="3182" stopIfTrue="1">
      <formula>NOT(ISERROR(SEARCH("&lt;GAME&gt;",B8)))</formula>
    </cfRule>
    <cfRule type="expression" dxfId="3453" priority="3183" stopIfTrue="1">
      <formula>NOT(ISERROR(SEARCH("[",B8)))</formula>
    </cfRule>
    <cfRule type="expression" dxfId="3452" priority="3184" stopIfTrue="1">
      <formula>NOT(ISERROR(SEARCH("&lt;BREAK&gt;",B8)))</formula>
    </cfRule>
    <cfRule type="expression" dxfId="3451" priority="3185" stopIfTrue="1">
      <formula>NOT(ISERROR(SEARCH("&lt;BACK&gt;",B8)))</formula>
    </cfRule>
    <cfRule type="expression" dxfId="3450" priority="3186" stopIfTrue="1">
      <formula>NOT(ISERROR(SEARCH("&lt;END_MENU&gt;",B8)))</formula>
    </cfRule>
    <cfRule type="expression" dxfId="3449" priority="3187" stopIfTrue="1">
      <formula>NOT(ISERROR(SEARCH("&lt;OPTION&gt;",B8)))</formula>
    </cfRule>
    <cfRule type="expression" dxfId="3448" priority="3188" stopIfTrue="1">
      <formula>NOT(ISERROR(SEARCH("&lt;MENU&gt;",B8)))</formula>
    </cfRule>
    <cfRule type="expression" dxfId="3447" priority="3189" stopIfTrue="1">
      <formula>NOT(ISERROR(SEARCH("{",B8)))</formula>
    </cfRule>
    <cfRule type="expression" dxfId="3446" priority="3190" stopIfTrue="1">
      <formula>NOT(ISERROR(SEARCH("&lt;NARRATOR&gt;",B8)))</formula>
    </cfRule>
    <cfRule type="expression" dxfId="3445" priority="3191" stopIfTrue="1">
      <formula>NOT(ISERROR(SEARCH("&lt;GAME&gt;",B8)))</formula>
    </cfRule>
    <cfRule type="expression" dxfId="3444" priority="3192" stopIfTrue="1">
      <formula>NOT(ISERROR(SEARCH("[",B8)))</formula>
    </cfRule>
  </conditionalFormatting>
  <conditionalFormatting sqref="I8">
    <cfRule type="expression" dxfId="3443" priority="3130" stopIfTrue="1">
      <formula>NOT(ISERROR(SEARCH("—",I8)))</formula>
    </cfRule>
    <cfRule type="expression" dxfId="3442" priority="3131" stopIfTrue="1">
      <formula>NOT(ISERROR(SEARCH("&lt;EXIT&gt;",I8)))</formula>
    </cfRule>
    <cfRule type="expression" dxfId="3441" priority="3132" stopIfTrue="1">
      <formula>NOT(ISERROR(SEARCH("&lt;EXIT&gt;",I8)))</formula>
    </cfRule>
    <cfRule type="expression" dxfId="3440" priority="3133" stopIfTrue="1">
      <formula>NOT(ISERROR(SEARCH("&lt;BREAK&gt;",I8)))</formula>
    </cfRule>
    <cfRule type="expression" dxfId="3439" priority="3134" stopIfTrue="1">
      <formula>NOT(ISERROR(SEARCH("&lt;BACK&gt;",I8)))</formula>
    </cfRule>
    <cfRule type="expression" dxfId="3438" priority="3135" stopIfTrue="1">
      <formula>NOT(ISERROR(SEARCH("&lt;END_MENU&gt;",I8)))</formula>
    </cfRule>
    <cfRule type="expression" dxfId="3437" priority="3136" stopIfTrue="1">
      <formula>NOT(ISERROR(SEARCH("&lt;OPCION&gt;",I8)))</formula>
    </cfRule>
    <cfRule type="expression" dxfId="3436" priority="3137" stopIfTrue="1">
      <formula>NOT(ISERROR(SEARCH("&lt;MENU&gt;",I8)))</formula>
    </cfRule>
    <cfRule type="expression" dxfId="3435" priority="3138" stopIfTrue="1">
      <formula>NOT(ISERROR(SEARCH("{",I8)))</formula>
    </cfRule>
    <cfRule type="expression" dxfId="3434" priority="3139" stopIfTrue="1">
      <formula>NOT(ISERROR(SEARCH("&lt;NARRATOR&gt;",I8)))</formula>
    </cfRule>
    <cfRule type="expression" dxfId="3433" priority="3140" stopIfTrue="1">
      <formula>NOT(ISERROR(SEARCH("&lt;GAME&gt;",I8)))</formula>
    </cfRule>
    <cfRule type="expression" dxfId="3432" priority="3141" stopIfTrue="1">
      <formula>NOT(ISERROR(SEARCH("[",I8)))</formula>
    </cfRule>
    <cfRule type="expression" dxfId="3431" priority="3142" stopIfTrue="1">
      <formula>NOT(ISERROR(SEARCH("&lt;BREAK&gt;",I8)))</formula>
    </cfRule>
    <cfRule type="expression" dxfId="3430" priority="3143" stopIfTrue="1">
      <formula>NOT(ISERROR(SEARCH("&lt;BACK&gt;",I8)))</formula>
    </cfRule>
    <cfRule type="expression" dxfId="3429" priority="3144" stopIfTrue="1">
      <formula>NOT(ISERROR(SEARCH("&lt;END_MENU&gt;",I8)))</formula>
    </cfRule>
    <cfRule type="expression" dxfId="3428" priority="3145" stopIfTrue="1">
      <formula>NOT(ISERROR(SEARCH("&lt;OPTION&gt;",I8)))</formula>
    </cfRule>
    <cfRule type="expression" dxfId="3427" priority="3146" stopIfTrue="1">
      <formula>NOT(ISERROR(SEARCH("&lt;MENU&gt;",I8)))</formula>
    </cfRule>
    <cfRule type="expression" dxfId="3426" priority="3147" stopIfTrue="1">
      <formula>NOT(ISERROR(SEARCH("{",I8)))</formula>
    </cfRule>
    <cfRule type="expression" dxfId="3425" priority="3148" stopIfTrue="1">
      <formula>NOT(ISERROR(SEARCH("&lt;NARRATOR&gt;",I8)))</formula>
    </cfRule>
    <cfRule type="expression" dxfId="3424" priority="3149" stopIfTrue="1">
      <formula>NOT(ISERROR(SEARCH("&lt;GAME&gt;",I8)))</formula>
    </cfRule>
    <cfRule type="expression" dxfId="3423" priority="3150" stopIfTrue="1">
      <formula>NOT(ISERROR(SEARCH("[",I8)))</formula>
    </cfRule>
  </conditionalFormatting>
  <conditionalFormatting sqref="J8:M8">
    <cfRule type="expression" dxfId="3422" priority="3088" stopIfTrue="1">
      <formula>NOT(ISERROR(SEARCH("—",J8)))</formula>
    </cfRule>
    <cfRule type="expression" dxfId="3421" priority="3089" stopIfTrue="1">
      <formula>NOT(ISERROR(SEARCH("&lt;EXIT&gt;",J8)))</formula>
    </cfRule>
    <cfRule type="expression" dxfId="3420" priority="3090" stopIfTrue="1">
      <formula>NOT(ISERROR(SEARCH("&lt;EXIT&gt;",J8)))</formula>
    </cfRule>
    <cfRule type="expression" dxfId="3419" priority="3091" stopIfTrue="1">
      <formula>NOT(ISERROR(SEARCH("&lt;BREAK&gt;",J8)))</formula>
    </cfRule>
    <cfRule type="expression" dxfId="3418" priority="3092" stopIfTrue="1">
      <formula>NOT(ISERROR(SEARCH("&lt;BACK&gt;",J8)))</formula>
    </cfRule>
    <cfRule type="expression" dxfId="3417" priority="3093" stopIfTrue="1">
      <formula>NOT(ISERROR(SEARCH("&lt;END_MENU&gt;",J8)))</formula>
    </cfRule>
    <cfRule type="expression" dxfId="3416" priority="3094" stopIfTrue="1">
      <formula>NOT(ISERROR(SEARCH("&lt;OPCION&gt;",J8)))</formula>
    </cfRule>
    <cfRule type="expression" dxfId="3415" priority="3095" stopIfTrue="1">
      <formula>NOT(ISERROR(SEARCH("&lt;MENU&gt;",J8)))</formula>
    </cfRule>
    <cfRule type="expression" dxfId="3414" priority="3096" stopIfTrue="1">
      <formula>NOT(ISERROR(SEARCH("{",J8)))</formula>
    </cfRule>
    <cfRule type="expression" dxfId="3413" priority="3097" stopIfTrue="1">
      <formula>NOT(ISERROR(SEARCH("&lt;NARRATOR&gt;",J8)))</formula>
    </cfRule>
    <cfRule type="expression" dxfId="3412" priority="3098" stopIfTrue="1">
      <formula>NOT(ISERROR(SEARCH("&lt;GAME&gt;",J8)))</formula>
    </cfRule>
    <cfRule type="expression" dxfId="3411" priority="3099" stopIfTrue="1">
      <formula>NOT(ISERROR(SEARCH("[",J8)))</formula>
    </cfRule>
    <cfRule type="expression" dxfId="3410" priority="3100" stopIfTrue="1">
      <formula>NOT(ISERROR(SEARCH("&lt;BREAK&gt;",J8)))</formula>
    </cfRule>
    <cfRule type="expression" dxfId="3409" priority="3101" stopIfTrue="1">
      <formula>NOT(ISERROR(SEARCH("&lt;BACK&gt;",J8)))</formula>
    </cfRule>
    <cfRule type="expression" dxfId="3408" priority="3102" stopIfTrue="1">
      <formula>NOT(ISERROR(SEARCH("&lt;END_MENU&gt;",J8)))</formula>
    </cfRule>
    <cfRule type="expression" dxfId="3407" priority="3103" stopIfTrue="1">
      <formula>NOT(ISERROR(SEARCH("&lt;OPTION&gt;",J8)))</formula>
    </cfRule>
    <cfRule type="expression" dxfId="3406" priority="3104" stopIfTrue="1">
      <formula>NOT(ISERROR(SEARCH("&lt;MENU&gt;",J8)))</formula>
    </cfRule>
    <cfRule type="expression" dxfId="3405" priority="3105" stopIfTrue="1">
      <formula>NOT(ISERROR(SEARCH("{",J8)))</formula>
    </cfRule>
    <cfRule type="expression" dxfId="3404" priority="3106" stopIfTrue="1">
      <formula>NOT(ISERROR(SEARCH("&lt;NARRATOR&gt;",J8)))</formula>
    </cfRule>
    <cfRule type="expression" dxfId="3403" priority="3107" stopIfTrue="1">
      <formula>NOT(ISERROR(SEARCH("&lt;GAME&gt;",J8)))</formula>
    </cfRule>
    <cfRule type="expression" dxfId="3402" priority="3108" stopIfTrue="1">
      <formula>NOT(ISERROR(SEARCH("[",J8)))</formula>
    </cfRule>
  </conditionalFormatting>
  <conditionalFormatting sqref="E8:F8">
    <cfRule type="expression" dxfId="3401" priority="3067" stopIfTrue="1">
      <formula>NOT(ISERROR(SEARCH("—",E8)))</formula>
    </cfRule>
    <cfRule type="expression" dxfId="3400" priority="3068" stopIfTrue="1">
      <formula>NOT(ISERROR(SEARCH("&lt;EXIT&gt;",E8)))</formula>
    </cfRule>
    <cfRule type="expression" dxfId="3399" priority="3069" stopIfTrue="1">
      <formula>NOT(ISERROR(SEARCH("&lt;EXIT&gt;",E8)))</formula>
    </cfRule>
    <cfRule type="expression" dxfId="3398" priority="3070" stopIfTrue="1">
      <formula>NOT(ISERROR(SEARCH("&lt;BREAK&gt;",E8)))</formula>
    </cfRule>
    <cfRule type="expression" dxfId="3397" priority="3071" stopIfTrue="1">
      <formula>NOT(ISERROR(SEARCH("&lt;BACK&gt;",E8)))</formula>
    </cfRule>
    <cfRule type="expression" dxfId="3396" priority="3072" stopIfTrue="1">
      <formula>NOT(ISERROR(SEARCH("&lt;END_MENU&gt;",E8)))</formula>
    </cfRule>
    <cfRule type="expression" dxfId="3395" priority="3073" stopIfTrue="1">
      <formula>NOT(ISERROR(SEARCH("&lt;OPCION&gt;",E8)))</formula>
    </cfRule>
    <cfRule type="expression" dxfId="3394" priority="3074" stopIfTrue="1">
      <formula>NOT(ISERROR(SEARCH("&lt;MENU&gt;",E8)))</formula>
    </cfRule>
    <cfRule type="expression" dxfId="3393" priority="3075" stopIfTrue="1">
      <formula>NOT(ISERROR(SEARCH("{",E8)))</formula>
    </cfRule>
    <cfRule type="expression" dxfId="3392" priority="3076" stopIfTrue="1">
      <formula>NOT(ISERROR(SEARCH("&lt;NARRATOR&gt;",E8)))</formula>
    </cfRule>
    <cfRule type="expression" dxfId="3391" priority="3077" stopIfTrue="1">
      <formula>NOT(ISERROR(SEARCH("&lt;GAME&gt;",E8)))</formula>
    </cfRule>
    <cfRule type="expression" dxfId="3390" priority="3078" stopIfTrue="1">
      <formula>NOT(ISERROR(SEARCH("[",E8)))</formula>
    </cfRule>
    <cfRule type="expression" dxfId="3389" priority="3079" stopIfTrue="1">
      <formula>NOT(ISERROR(SEARCH("&lt;BREAK&gt;",E8)))</formula>
    </cfRule>
    <cfRule type="expression" dxfId="3388" priority="3080" stopIfTrue="1">
      <formula>NOT(ISERROR(SEARCH("&lt;BACK&gt;",E8)))</formula>
    </cfRule>
    <cfRule type="expression" dxfId="3387" priority="3081" stopIfTrue="1">
      <formula>NOT(ISERROR(SEARCH("&lt;END_MENU&gt;",E8)))</formula>
    </cfRule>
    <cfRule type="expression" dxfId="3386" priority="3082" stopIfTrue="1">
      <formula>NOT(ISERROR(SEARCH("&lt;OPTION&gt;",E8)))</formula>
    </cfRule>
    <cfRule type="expression" dxfId="3385" priority="3083" stopIfTrue="1">
      <formula>NOT(ISERROR(SEARCH("&lt;MENU&gt;",E8)))</formula>
    </cfRule>
    <cfRule type="expression" dxfId="3384" priority="3084" stopIfTrue="1">
      <formula>NOT(ISERROR(SEARCH("{",E8)))</formula>
    </cfRule>
    <cfRule type="expression" dxfId="3383" priority="3085" stopIfTrue="1">
      <formula>NOT(ISERROR(SEARCH("&lt;NARRATOR&gt;",E8)))</formula>
    </cfRule>
    <cfRule type="expression" dxfId="3382" priority="3086" stopIfTrue="1">
      <formula>NOT(ISERROR(SEARCH("&lt;GAME&gt;",E8)))</formula>
    </cfRule>
    <cfRule type="expression" dxfId="3381" priority="3087" stopIfTrue="1">
      <formula>NOT(ISERROR(SEARCH("[",E8)))</formula>
    </cfRule>
  </conditionalFormatting>
  <conditionalFormatting sqref="Y40:Z40 AC40">
    <cfRule type="expression" dxfId="3380" priority="3046" stopIfTrue="1">
      <formula>NOT(ISERROR(SEARCH("—",Y40)))</formula>
    </cfRule>
    <cfRule type="expression" dxfId="3379" priority="3047" stopIfTrue="1">
      <formula>NOT(ISERROR(SEARCH("&lt;EXIT&gt;",Y40)))</formula>
    </cfRule>
    <cfRule type="expression" dxfId="3378" priority="3048" stopIfTrue="1">
      <formula>NOT(ISERROR(SEARCH("&lt;EXIT&gt;",Y40)))</formula>
    </cfRule>
    <cfRule type="expression" dxfId="3377" priority="3049" stopIfTrue="1">
      <formula>NOT(ISERROR(SEARCH("&lt;BREAK&gt;",Y40)))</formula>
    </cfRule>
    <cfRule type="expression" dxfId="3376" priority="3050" stopIfTrue="1">
      <formula>NOT(ISERROR(SEARCH("&lt;BACK&gt;",Y40)))</formula>
    </cfRule>
    <cfRule type="expression" dxfId="3375" priority="3051" stopIfTrue="1">
      <formula>NOT(ISERROR(SEARCH("&lt;END_MENU&gt;",Y40)))</formula>
    </cfRule>
    <cfRule type="expression" dxfId="3374" priority="3052" stopIfTrue="1">
      <formula>NOT(ISERROR(SEARCH("&lt;OPCION&gt;",Y40)))</formula>
    </cfRule>
    <cfRule type="expression" dxfId="3373" priority="3053" stopIfTrue="1">
      <formula>NOT(ISERROR(SEARCH("&lt;MENU&gt;",Y40)))</formula>
    </cfRule>
    <cfRule type="expression" dxfId="3372" priority="3054" stopIfTrue="1">
      <formula>NOT(ISERROR(SEARCH("{",Y40)))</formula>
    </cfRule>
    <cfRule type="expression" dxfId="3371" priority="3055" stopIfTrue="1">
      <formula>NOT(ISERROR(SEARCH("&lt;NARRATOR&gt;",Y40)))</formula>
    </cfRule>
    <cfRule type="expression" dxfId="3370" priority="3056" stopIfTrue="1">
      <formula>NOT(ISERROR(SEARCH("&lt;GAME&gt;",Y40)))</formula>
    </cfRule>
    <cfRule type="expression" dxfId="3369" priority="3057" stopIfTrue="1">
      <formula>NOT(ISERROR(SEARCH("[",Y40)))</formula>
    </cfRule>
    <cfRule type="expression" dxfId="3368" priority="3058" stopIfTrue="1">
      <formula>NOT(ISERROR(SEARCH("&lt;BREAK&gt;",Y40)))</formula>
    </cfRule>
    <cfRule type="expression" dxfId="3367" priority="3059" stopIfTrue="1">
      <formula>NOT(ISERROR(SEARCH("&lt;BACK&gt;",Y40)))</formula>
    </cfRule>
    <cfRule type="expression" dxfId="3366" priority="3060" stopIfTrue="1">
      <formula>NOT(ISERROR(SEARCH("&lt;END_MENU&gt;",Y40)))</formula>
    </cfRule>
    <cfRule type="expression" dxfId="3365" priority="3061" stopIfTrue="1">
      <formula>NOT(ISERROR(SEARCH("&lt;OPTION&gt;",Y40)))</formula>
    </cfRule>
    <cfRule type="expression" dxfId="3364" priority="3062" stopIfTrue="1">
      <formula>NOT(ISERROR(SEARCH("&lt;MENU&gt;",Y40)))</formula>
    </cfRule>
    <cfRule type="expression" dxfId="3363" priority="3063" stopIfTrue="1">
      <formula>NOT(ISERROR(SEARCH("{",Y40)))</formula>
    </cfRule>
    <cfRule type="expression" dxfId="3362" priority="3064" stopIfTrue="1">
      <formula>NOT(ISERROR(SEARCH("&lt;NARRATOR&gt;",Y40)))</formula>
    </cfRule>
    <cfRule type="expression" dxfId="3361" priority="3065" stopIfTrue="1">
      <formula>NOT(ISERROR(SEARCH("&lt;GAME&gt;",Y40)))</formula>
    </cfRule>
    <cfRule type="expression" dxfId="3360" priority="3066" stopIfTrue="1">
      <formula>NOT(ISERROR(SEARCH("[",Y40)))</formula>
    </cfRule>
  </conditionalFormatting>
  <conditionalFormatting sqref="W38">
    <cfRule type="expression" dxfId="3359" priority="2920" stopIfTrue="1">
      <formula>NOT(ISERROR(SEARCH("—",W38)))</formula>
    </cfRule>
    <cfRule type="expression" dxfId="3358" priority="2921" stopIfTrue="1">
      <formula>NOT(ISERROR(SEARCH("&lt;EXIT&gt;",W38)))</formula>
    </cfRule>
    <cfRule type="expression" dxfId="3357" priority="2922" stopIfTrue="1">
      <formula>NOT(ISERROR(SEARCH("&lt;EXIT&gt;",W38)))</formula>
    </cfRule>
    <cfRule type="expression" dxfId="3356" priority="2923" stopIfTrue="1">
      <formula>NOT(ISERROR(SEARCH("&lt;BREAK&gt;",W38)))</formula>
    </cfRule>
    <cfRule type="expression" dxfId="3355" priority="2924" stopIfTrue="1">
      <formula>NOT(ISERROR(SEARCH("&lt;BACK&gt;",W38)))</formula>
    </cfRule>
    <cfRule type="expression" dxfId="3354" priority="2925" stopIfTrue="1">
      <formula>NOT(ISERROR(SEARCH("&lt;END_MENU&gt;",W38)))</formula>
    </cfRule>
    <cfRule type="expression" dxfId="3353" priority="2926" stopIfTrue="1">
      <formula>NOT(ISERROR(SEARCH("&lt;OPCION&gt;",W38)))</formula>
    </cfRule>
    <cfRule type="expression" dxfId="3352" priority="2927" stopIfTrue="1">
      <formula>NOT(ISERROR(SEARCH("&lt;MENU&gt;",W38)))</formula>
    </cfRule>
    <cfRule type="expression" dxfId="3351" priority="2928" stopIfTrue="1">
      <formula>NOT(ISERROR(SEARCH("{",W38)))</formula>
    </cfRule>
    <cfRule type="expression" dxfId="3350" priority="2929" stopIfTrue="1">
      <formula>NOT(ISERROR(SEARCH("&lt;NARRATOR&gt;",W38)))</formula>
    </cfRule>
    <cfRule type="expression" dxfId="3349" priority="2930" stopIfTrue="1">
      <formula>NOT(ISERROR(SEARCH("&lt;GAME&gt;",W38)))</formula>
    </cfRule>
    <cfRule type="expression" dxfId="3348" priority="2931" stopIfTrue="1">
      <formula>NOT(ISERROR(SEARCH("[",W38)))</formula>
    </cfRule>
    <cfRule type="expression" dxfId="3347" priority="2932" stopIfTrue="1">
      <formula>NOT(ISERROR(SEARCH("&lt;BREAK&gt;",W38)))</formula>
    </cfRule>
    <cfRule type="expression" dxfId="3346" priority="2933" stopIfTrue="1">
      <formula>NOT(ISERROR(SEARCH("&lt;BACK&gt;",W38)))</formula>
    </cfRule>
    <cfRule type="expression" dxfId="3345" priority="2934" stopIfTrue="1">
      <formula>NOT(ISERROR(SEARCH("&lt;END_MENU&gt;",W38)))</formula>
    </cfRule>
    <cfRule type="expression" dxfId="3344" priority="2935" stopIfTrue="1">
      <formula>NOT(ISERROR(SEARCH("&lt;OPTION&gt;",W38)))</formula>
    </cfRule>
    <cfRule type="expression" dxfId="3343" priority="2936" stopIfTrue="1">
      <formula>NOT(ISERROR(SEARCH("&lt;MENU&gt;",W38)))</formula>
    </cfRule>
    <cfRule type="expression" dxfId="3342" priority="2937" stopIfTrue="1">
      <formula>NOT(ISERROR(SEARCH("{",W38)))</formula>
    </cfRule>
    <cfRule type="expression" dxfId="3341" priority="2938" stopIfTrue="1">
      <formula>NOT(ISERROR(SEARCH("&lt;NARRATOR&gt;",W38)))</formula>
    </cfRule>
    <cfRule type="expression" dxfId="3340" priority="2939" stopIfTrue="1">
      <formula>NOT(ISERROR(SEARCH("&lt;GAME&gt;",W38)))</formula>
    </cfRule>
    <cfRule type="expression" dxfId="3339" priority="2940" stopIfTrue="1">
      <formula>NOT(ISERROR(SEARCH("[",W38)))</formula>
    </cfRule>
  </conditionalFormatting>
  <conditionalFormatting sqref="X38">
    <cfRule type="expression" dxfId="3338" priority="2773" stopIfTrue="1">
      <formula>NOT(ISERROR(SEARCH("—",X38)))</formula>
    </cfRule>
    <cfRule type="expression" dxfId="3337" priority="2774" stopIfTrue="1">
      <formula>NOT(ISERROR(SEARCH("&lt;EXIT&gt;",X38)))</formula>
    </cfRule>
    <cfRule type="expression" dxfId="3336" priority="2775" stopIfTrue="1">
      <formula>NOT(ISERROR(SEARCH("&lt;EXIT&gt;",X38)))</formula>
    </cfRule>
    <cfRule type="expression" dxfId="3335" priority="2776" stopIfTrue="1">
      <formula>NOT(ISERROR(SEARCH("&lt;BREAK&gt;",X38)))</formula>
    </cfRule>
    <cfRule type="expression" dxfId="3334" priority="2777" stopIfTrue="1">
      <formula>NOT(ISERROR(SEARCH("&lt;BACK&gt;",X38)))</formula>
    </cfRule>
    <cfRule type="expression" dxfId="3333" priority="2778" stopIfTrue="1">
      <formula>NOT(ISERROR(SEARCH("&lt;END_MENU&gt;",X38)))</formula>
    </cfRule>
    <cfRule type="expression" dxfId="3332" priority="2779" stopIfTrue="1">
      <formula>NOT(ISERROR(SEARCH("&lt;OPCION&gt;",X38)))</formula>
    </cfRule>
    <cfRule type="expression" dxfId="3331" priority="2780" stopIfTrue="1">
      <formula>NOT(ISERROR(SEARCH("&lt;MENU&gt;",X38)))</formula>
    </cfRule>
    <cfRule type="expression" dxfId="3330" priority="2781" stopIfTrue="1">
      <formula>NOT(ISERROR(SEARCH("{",X38)))</formula>
    </cfRule>
    <cfRule type="expression" dxfId="3329" priority="2782" stopIfTrue="1">
      <formula>NOT(ISERROR(SEARCH("&lt;NARRATOR&gt;",X38)))</formula>
    </cfRule>
    <cfRule type="expression" dxfId="3328" priority="2783" stopIfTrue="1">
      <formula>NOT(ISERROR(SEARCH("&lt;GAME&gt;",X38)))</formula>
    </cfRule>
    <cfRule type="expression" dxfId="3327" priority="2784" stopIfTrue="1">
      <formula>NOT(ISERROR(SEARCH("[",X38)))</formula>
    </cfRule>
    <cfRule type="expression" dxfId="3326" priority="2785" stopIfTrue="1">
      <formula>NOT(ISERROR(SEARCH("&lt;BREAK&gt;",X38)))</formula>
    </cfRule>
    <cfRule type="expression" dxfId="3325" priority="2786" stopIfTrue="1">
      <formula>NOT(ISERROR(SEARCH("&lt;BACK&gt;",X38)))</formula>
    </cfRule>
    <cfRule type="expression" dxfId="3324" priority="2787" stopIfTrue="1">
      <formula>NOT(ISERROR(SEARCH("&lt;END_MENU&gt;",X38)))</formula>
    </cfRule>
    <cfRule type="expression" dxfId="3323" priority="2788" stopIfTrue="1">
      <formula>NOT(ISERROR(SEARCH("&lt;OPTION&gt;",X38)))</formula>
    </cfRule>
    <cfRule type="expression" dxfId="3322" priority="2789" stopIfTrue="1">
      <formula>NOT(ISERROR(SEARCH("&lt;MENU&gt;",X38)))</formula>
    </cfRule>
    <cfRule type="expression" dxfId="3321" priority="2790" stopIfTrue="1">
      <formula>NOT(ISERROR(SEARCH("{",X38)))</formula>
    </cfRule>
    <cfRule type="expression" dxfId="3320" priority="2791" stopIfTrue="1">
      <formula>NOT(ISERROR(SEARCH("&lt;NARRATOR&gt;",X38)))</formula>
    </cfRule>
    <cfRule type="expression" dxfId="3319" priority="2792" stopIfTrue="1">
      <formula>NOT(ISERROR(SEARCH("&lt;GAME&gt;",X38)))</formula>
    </cfRule>
    <cfRule type="expression" dxfId="3318" priority="2793" stopIfTrue="1">
      <formula>NOT(ISERROR(SEARCH("[",X38)))</formula>
    </cfRule>
  </conditionalFormatting>
  <conditionalFormatting sqref="W40">
    <cfRule type="expression" dxfId="3317" priority="2899" stopIfTrue="1">
      <formula>NOT(ISERROR(SEARCH("—",W40)))</formula>
    </cfRule>
    <cfRule type="expression" dxfId="3316" priority="2900" stopIfTrue="1">
      <formula>NOT(ISERROR(SEARCH("&lt;EXIT&gt;",W40)))</formula>
    </cfRule>
    <cfRule type="expression" dxfId="3315" priority="2901" stopIfTrue="1">
      <formula>NOT(ISERROR(SEARCH("&lt;EXIT&gt;",W40)))</formula>
    </cfRule>
    <cfRule type="expression" dxfId="3314" priority="2902" stopIfTrue="1">
      <formula>NOT(ISERROR(SEARCH("&lt;BREAK&gt;",W40)))</formula>
    </cfRule>
    <cfRule type="expression" dxfId="3313" priority="2903" stopIfTrue="1">
      <formula>NOT(ISERROR(SEARCH("&lt;BACK&gt;",W40)))</formula>
    </cfRule>
    <cfRule type="expression" dxfId="3312" priority="2904" stopIfTrue="1">
      <formula>NOT(ISERROR(SEARCH("&lt;END_MENU&gt;",W40)))</formula>
    </cfRule>
    <cfRule type="expression" dxfId="3311" priority="2905" stopIfTrue="1">
      <formula>NOT(ISERROR(SEARCH("&lt;OPCION&gt;",W40)))</formula>
    </cfRule>
    <cfRule type="expression" dxfId="3310" priority="2906" stopIfTrue="1">
      <formula>NOT(ISERROR(SEARCH("&lt;MENU&gt;",W40)))</formula>
    </cfRule>
    <cfRule type="expression" dxfId="3309" priority="2907" stopIfTrue="1">
      <formula>NOT(ISERROR(SEARCH("{",W40)))</formula>
    </cfRule>
    <cfRule type="expression" dxfId="3308" priority="2908" stopIfTrue="1">
      <formula>NOT(ISERROR(SEARCH("&lt;NARRATOR&gt;",W40)))</formula>
    </cfRule>
    <cfRule type="expression" dxfId="3307" priority="2909" stopIfTrue="1">
      <formula>NOT(ISERROR(SEARCH("&lt;GAME&gt;",W40)))</formula>
    </cfRule>
    <cfRule type="expression" dxfId="3306" priority="2910" stopIfTrue="1">
      <formula>NOT(ISERROR(SEARCH("[",W40)))</formula>
    </cfRule>
    <cfRule type="expression" dxfId="3305" priority="2911" stopIfTrue="1">
      <formula>NOT(ISERROR(SEARCH("&lt;BREAK&gt;",W40)))</formula>
    </cfRule>
    <cfRule type="expression" dxfId="3304" priority="2912" stopIfTrue="1">
      <formula>NOT(ISERROR(SEARCH("&lt;BACK&gt;",W40)))</formula>
    </cfRule>
    <cfRule type="expression" dxfId="3303" priority="2913" stopIfTrue="1">
      <formula>NOT(ISERROR(SEARCH("&lt;END_MENU&gt;",W40)))</formula>
    </cfRule>
    <cfRule type="expression" dxfId="3302" priority="2914" stopIfTrue="1">
      <formula>NOT(ISERROR(SEARCH("&lt;OPTION&gt;",W40)))</formula>
    </cfRule>
    <cfRule type="expression" dxfId="3301" priority="2915" stopIfTrue="1">
      <formula>NOT(ISERROR(SEARCH("&lt;MENU&gt;",W40)))</formula>
    </cfRule>
    <cfRule type="expression" dxfId="3300" priority="2916" stopIfTrue="1">
      <formula>NOT(ISERROR(SEARCH("{",W40)))</formula>
    </cfRule>
    <cfRule type="expression" dxfId="3299" priority="2917" stopIfTrue="1">
      <formula>NOT(ISERROR(SEARCH("&lt;NARRATOR&gt;",W40)))</formula>
    </cfRule>
    <cfRule type="expression" dxfId="3298" priority="2918" stopIfTrue="1">
      <formula>NOT(ISERROR(SEARCH("&lt;GAME&gt;",W40)))</formula>
    </cfRule>
    <cfRule type="expression" dxfId="3297" priority="2919" stopIfTrue="1">
      <formula>NOT(ISERROR(SEARCH("[",W40)))</formula>
    </cfRule>
  </conditionalFormatting>
  <conditionalFormatting sqref="Z38">
    <cfRule type="expression" dxfId="3296" priority="2962" stopIfTrue="1">
      <formula>NOT(ISERROR(SEARCH("—",Z38)))</formula>
    </cfRule>
    <cfRule type="expression" dxfId="3295" priority="2963" stopIfTrue="1">
      <formula>NOT(ISERROR(SEARCH("&lt;EXIT&gt;",Z38)))</formula>
    </cfRule>
    <cfRule type="expression" dxfId="3294" priority="2964" stopIfTrue="1">
      <formula>NOT(ISERROR(SEARCH("&lt;EXIT&gt;",Z38)))</formula>
    </cfRule>
    <cfRule type="expression" dxfId="3293" priority="2965" stopIfTrue="1">
      <formula>NOT(ISERROR(SEARCH("&lt;BREAK&gt;",Z38)))</formula>
    </cfRule>
    <cfRule type="expression" dxfId="3292" priority="2966" stopIfTrue="1">
      <formula>NOT(ISERROR(SEARCH("&lt;BACK&gt;",Z38)))</formula>
    </cfRule>
    <cfRule type="expression" dxfId="3291" priority="2967" stopIfTrue="1">
      <formula>NOT(ISERROR(SEARCH("&lt;END_MENU&gt;",Z38)))</formula>
    </cfRule>
    <cfRule type="expression" dxfId="3290" priority="2968" stopIfTrue="1">
      <formula>NOT(ISERROR(SEARCH("&lt;OPCION&gt;",Z38)))</formula>
    </cfRule>
    <cfRule type="expression" dxfId="3289" priority="2969" stopIfTrue="1">
      <formula>NOT(ISERROR(SEARCH("&lt;MENU&gt;",Z38)))</formula>
    </cfRule>
    <cfRule type="expression" dxfId="3288" priority="2970" stopIfTrue="1">
      <formula>NOT(ISERROR(SEARCH("{",Z38)))</formula>
    </cfRule>
    <cfRule type="expression" dxfId="3287" priority="2971" stopIfTrue="1">
      <formula>NOT(ISERROR(SEARCH("&lt;NARRATOR&gt;",Z38)))</formula>
    </cfRule>
    <cfRule type="expression" dxfId="3286" priority="2972" stopIfTrue="1">
      <formula>NOT(ISERROR(SEARCH("&lt;GAME&gt;",Z38)))</formula>
    </cfRule>
    <cfRule type="expression" dxfId="3285" priority="2973" stopIfTrue="1">
      <formula>NOT(ISERROR(SEARCH("[",Z38)))</formula>
    </cfRule>
    <cfRule type="expression" dxfId="3284" priority="2974" stopIfTrue="1">
      <formula>NOT(ISERROR(SEARCH("&lt;BREAK&gt;",Z38)))</formula>
    </cfRule>
    <cfRule type="expression" dxfId="3283" priority="2975" stopIfTrue="1">
      <formula>NOT(ISERROR(SEARCH("&lt;BACK&gt;",Z38)))</formula>
    </cfRule>
    <cfRule type="expression" dxfId="3282" priority="2976" stopIfTrue="1">
      <formula>NOT(ISERROR(SEARCH("&lt;END_MENU&gt;",Z38)))</formula>
    </cfRule>
    <cfRule type="expression" dxfId="3281" priority="2977" stopIfTrue="1">
      <formula>NOT(ISERROR(SEARCH("&lt;OPTION&gt;",Z38)))</formula>
    </cfRule>
    <cfRule type="expression" dxfId="3280" priority="2978" stopIfTrue="1">
      <formula>NOT(ISERROR(SEARCH("&lt;MENU&gt;",Z38)))</formula>
    </cfRule>
    <cfRule type="expression" dxfId="3279" priority="2979" stopIfTrue="1">
      <formula>NOT(ISERROR(SEARCH("{",Z38)))</formula>
    </cfRule>
    <cfRule type="expression" dxfId="3278" priority="2980" stopIfTrue="1">
      <formula>NOT(ISERROR(SEARCH("&lt;NARRATOR&gt;",Z38)))</formula>
    </cfRule>
    <cfRule type="expression" dxfId="3277" priority="2981" stopIfTrue="1">
      <formula>NOT(ISERROR(SEARCH("&lt;GAME&gt;",Z38)))</formula>
    </cfRule>
    <cfRule type="expression" dxfId="3276" priority="2982" stopIfTrue="1">
      <formula>NOT(ISERROR(SEARCH("[",Z38)))</formula>
    </cfRule>
  </conditionalFormatting>
  <conditionalFormatting sqref="AA40">
    <cfRule type="expression" dxfId="3275" priority="2941" stopIfTrue="1">
      <formula>NOT(ISERROR(SEARCH("—",AA40)))</formula>
    </cfRule>
    <cfRule type="expression" dxfId="3274" priority="2942" stopIfTrue="1">
      <formula>NOT(ISERROR(SEARCH("&lt;EXIT&gt;",AA40)))</formula>
    </cfRule>
    <cfRule type="expression" dxfId="3273" priority="2943" stopIfTrue="1">
      <formula>NOT(ISERROR(SEARCH("&lt;EXIT&gt;",AA40)))</formula>
    </cfRule>
    <cfRule type="expression" dxfId="3272" priority="2944" stopIfTrue="1">
      <formula>NOT(ISERROR(SEARCH("&lt;BREAK&gt;",AA40)))</formula>
    </cfRule>
    <cfRule type="expression" dxfId="3271" priority="2945" stopIfTrue="1">
      <formula>NOT(ISERROR(SEARCH("&lt;BACK&gt;",AA40)))</formula>
    </cfRule>
    <cfRule type="expression" dxfId="3270" priority="2946" stopIfTrue="1">
      <formula>NOT(ISERROR(SEARCH("&lt;END_MENU&gt;",AA40)))</formula>
    </cfRule>
    <cfRule type="expression" dxfId="3269" priority="2947" stopIfTrue="1">
      <formula>NOT(ISERROR(SEARCH("&lt;OPCION&gt;",AA40)))</formula>
    </cfRule>
    <cfRule type="expression" dxfId="3268" priority="2948" stopIfTrue="1">
      <formula>NOT(ISERROR(SEARCH("&lt;MENU&gt;",AA40)))</formula>
    </cfRule>
    <cfRule type="expression" dxfId="3267" priority="2949" stopIfTrue="1">
      <formula>NOT(ISERROR(SEARCH("{",AA40)))</formula>
    </cfRule>
    <cfRule type="expression" dxfId="3266" priority="2950" stopIfTrue="1">
      <formula>NOT(ISERROR(SEARCH("&lt;NARRATOR&gt;",AA40)))</formula>
    </cfRule>
    <cfRule type="expression" dxfId="3265" priority="2951" stopIfTrue="1">
      <formula>NOT(ISERROR(SEARCH("&lt;GAME&gt;",AA40)))</formula>
    </cfRule>
    <cfRule type="expression" dxfId="3264" priority="2952" stopIfTrue="1">
      <formula>NOT(ISERROR(SEARCH("[",AA40)))</formula>
    </cfRule>
    <cfRule type="expression" dxfId="3263" priority="2953" stopIfTrue="1">
      <formula>NOT(ISERROR(SEARCH("&lt;BREAK&gt;",AA40)))</formula>
    </cfRule>
    <cfRule type="expression" dxfId="3262" priority="2954" stopIfTrue="1">
      <formula>NOT(ISERROR(SEARCH("&lt;BACK&gt;",AA40)))</formula>
    </cfRule>
    <cfRule type="expression" dxfId="3261" priority="2955" stopIfTrue="1">
      <formula>NOT(ISERROR(SEARCH("&lt;END_MENU&gt;",AA40)))</formula>
    </cfRule>
    <cfRule type="expression" dxfId="3260" priority="2956" stopIfTrue="1">
      <formula>NOT(ISERROR(SEARCH("&lt;OPTION&gt;",AA40)))</formula>
    </cfRule>
    <cfRule type="expression" dxfId="3259" priority="2957" stopIfTrue="1">
      <formula>NOT(ISERROR(SEARCH("&lt;MENU&gt;",AA40)))</formula>
    </cfRule>
    <cfRule type="expression" dxfId="3258" priority="2958" stopIfTrue="1">
      <formula>NOT(ISERROR(SEARCH("{",AA40)))</formula>
    </cfRule>
    <cfRule type="expression" dxfId="3257" priority="2959" stopIfTrue="1">
      <formula>NOT(ISERROR(SEARCH("&lt;NARRATOR&gt;",AA40)))</formula>
    </cfRule>
    <cfRule type="expression" dxfId="3256" priority="2960" stopIfTrue="1">
      <formula>NOT(ISERROR(SEARCH("&lt;GAME&gt;",AA40)))</formula>
    </cfRule>
    <cfRule type="expression" dxfId="3255" priority="2961" stopIfTrue="1">
      <formula>NOT(ISERROR(SEARCH("[",AA40)))</formula>
    </cfRule>
  </conditionalFormatting>
  <conditionalFormatting sqref="X40">
    <cfRule type="expression" dxfId="3254" priority="2794" stopIfTrue="1">
      <formula>NOT(ISERROR(SEARCH("—",X40)))</formula>
    </cfRule>
    <cfRule type="expression" dxfId="3253" priority="2795" stopIfTrue="1">
      <formula>NOT(ISERROR(SEARCH("&lt;EXIT&gt;",X40)))</formula>
    </cfRule>
    <cfRule type="expression" dxfId="3252" priority="2796" stopIfTrue="1">
      <formula>NOT(ISERROR(SEARCH("&lt;EXIT&gt;",X40)))</formula>
    </cfRule>
    <cfRule type="expression" dxfId="3251" priority="2797" stopIfTrue="1">
      <formula>NOT(ISERROR(SEARCH("&lt;BREAK&gt;",X40)))</formula>
    </cfRule>
    <cfRule type="expression" dxfId="3250" priority="2798" stopIfTrue="1">
      <formula>NOT(ISERROR(SEARCH("&lt;BACK&gt;",X40)))</formula>
    </cfRule>
    <cfRule type="expression" dxfId="3249" priority="2799" stopIfTrue="1">
      <formula>NOT(ISERROR(SEARCH("&lt;END_MENU&gt;",X40)))</formula>
    </cfRule>
    <cfRule type="expression" dxfId="3248" priority="2800" stopIfTrue="1">
      <formula>NOT(ISERROR(SEARCH("&lt;OPCION&gt;",X40)))</formula>
    </cfRule>
    <cfRule type="expression" dxfId="3247" priority="2801" stopIfTrue="1">
      <formula>NOT(ISERROR(SEARCH("&lt;MENU&gt;",X40)))</formula>
    </cfRule>
    <cfRule type="expression" dxfId="3246" priority="2802" stopIfTrue="1">
      <formula>NOT(ISERROR(SEARCH("{",X40)))</formula>
    </cfRule>
    <cfRule type="expression" dxfId="3245" priority="2803" stopIfTrue="1">
      <formula>NOT(ISERROR(SEARCH("&lt;NARRATOR&gt;",X40)))</formula>
    </cfRule>
    <cfRule type="expression" dxfId="3244" priority="2804" stopIfTrue="1">
      <formula>NOT(ISERROR(SEARCH("&lt;GAME&gt;",X40)))</formula>
    </cfRule>
    <cfRule type="expression" dxfId="3243" priority="2805" stopIfTrue="1">
      <formula>NOT(ISERROR(SEARCH("[",X40)))</formula>
    </cfRule>
    <cfRule type="expression" dxfId="3242" priority="2806" stopIfTrue="1">
      <formula>NOT(ISERROR(SEARCH("&lt;BREAK&gt;",X40)))</formula>
    </cfRule>
    <cfRule type="expression" dxfId="3241" priority="2807" stopIfTrue="1">
      <formula>NOT(ISERROR(SEARCH("&lt;BACK&gt;",X40)))</formula>
    </cfRule>
    <cfRule type="expression" dxfId="3240" priority="2808" stopIfTrue="1">
      <formula>NOT(ISERROR(SEARCH("&lt;END_MENU&gt;",X40)))</formula>
    </cfRule>
    <cfRule type="expression" dxfId="3239" priority="2809" stopIfTrue="1">
      <formula>NOT(ISERROR(SEARCH("&lt;OPTION&gt;",X40)))</formula>
    </cfRule>
    <cfRule type="expression" dxfId="3238" priority="2810" stopIfTrue="1">
      <formula>NOT(ISERROR(SEARCH("&lt;MENU&gt;",X40)))</formula>
    </cfRule>
    <cfRule type="expression" dxfId="3237" priority="2811" stopIfTrue="1">
      <formula>NOT(ISERROR(SEARCH("{",X40)))</formula>
    </cfRule>
    <cfRule type="expression" dxfId="3236" priority="2812" stopIfTrue="1">
      <formula>NOT(ISERROR(SEARCH("&lt;NARRATOR&gt;",X40)))</formula>
    </cfRule>
    <cfRule type="expression" dxfId="3235" priority="2813" stopIfTrue="1">
      <formula>NOT(ISERROR(SEARCH("&lt;GAME&gt;",X40)))</formula>
    </cfRule>
    <cfRule type="expression" dxfId="3234" priority="2814" stopIfTrue="1">
      <formula>NOT(ISERROR(SEARCH("[",X40)))</formula>
    </cfRule>
  </conditionalFormatting>
  <conditionalFormatting sqref="AB40">
    <cfRule type="expression" dxfId="3233" priority="2752" stopIfTrue="1">
      <formula>NOT(ISERROR(SEARCH("—",AB40)))</formula>
    </cfRule>
    <cfRule type="expression" dxfId="3232" priority="2753" stopIfTrue="1">
      <formula>NOT(ISERROR(SEARCH("&lt;EXIT&gt;",AB40)))</formula>
    </cfRule>
    <cfRule type="expression" dxfId="3231" priority="2754" stopIfTrue="1">
      <formula>NOT(ISERROR(SEARCH("&lt;EXIT&gt;",AB40)))</formula>
    </cfRule>
    <cfRule type="expression" dxfId="3230" priority="2755" stopIfTrue="1">
      <formula>NOT(ISERROR(SEARCH("&lt;BREAK&gt;",AB40)))</formula>
    </cfRule>
    <cfRule type="expression" dxfId="3229" priority="2756" stopIfTrue="1">
      <formula>NOT(ISERROR(SEARCH("&lt;BACK&gt;",AB40)))</formula>
    </cfRule>
    <cfRule type="expression" dxfId="3228" priority="2757" stopIfTrue="1">
      <formula>NOT(ISERROR(SEARCH("&lt;END_MENU&gt;",AB40)))</formula>
    </cfRule>
    <cfRule type="expression" dxfId="3227" priority="2758" stopIfTrue="1">
      <formula>NOT(ISERROR(SEARCH("&lt;OPCION&gt;",AB40)))</formula>
    </cfRule>
    <cfRule type="expression" dxfId="3226" priority="2759" stopIfTrue="1">
      <formula>NOT(ISERROR(SEARCH("&lt;MENU&gt;",AB40)))</formula>
    </cfRule>
    <cfRule type="expression" dxfId="3225" priority="2760" stopIfTrue="1">
      <formula>NOT(ISERROR(SEARCH("{",AB40)))</formula>
    </cfRule>
    <cfRule type="expression" dxfId="3224" priority="2761" stopIfTrue="1">
      <formula>NOT(ISERROR(SEARCH("&lt;NARRATOR&gt;",AB40)))</formula>
    </cfRule>
    <cfRule type="expression" dxfId="3223" priority="2762" stopIfTrue="1">
      <formula>NOT(ISERROR(SEARCH("&lt;GAME&gt;",AB40)))</formula>
    </cfRule>
    <cfRule type="expression" dxfId="3222" priority="2763" stopIfTrue="1">
      <formula>NOT(ISERROR(SEARCH("[",AB40)))</formula>
    </cfRule>
    <cfRule type="expression" dxfId="3221" priority="2764" stopIfTrue="1">
      <formula>NOT(ISERROR(SEARCH("&lt;BREAK&gt;",AB40)))</formula>
    </cfRule>
    <cfRule type="expression" dxfId="3220" priority="2765" stopIfTrue="1">
      <formula>NOT(ISERROR(SEARCH("&lt;BACK&gt;",AB40)))</formula>
    </cfRule>
    <cfRule type="expression" dxfId="3219" priority="2766" stopIfTrue="1">
      <formula>NOT(ISERROR(SEARCH("&lt;END_MENU&gt;",AB40)))</formula>
    </cfRule>
    <cfRule type="expression" dxfId="3218" priority="2767" stopIfTrue="1">
      <formula>NOT(ISERROR(SEARCH("&lt;OPTION&gt;",AB40)))</formula>
    </cfRule>
    <cfRule type="expression" dxfId="3217" priority="2768" stopIfTrue="1">
      <formula>NOT(ISERROR(SEARCH("&lt;MENU&gt;",AB40)))</formula>
    </cfRule>
    <cfRule type="expression" dxfId="3216" priority="2769" stopIfTrue="1">
      <formula>NOT(ISERROR(SEARCH("{",AB40)))</formula>
    </cfRule>
    <cfRule type="expression" dxfId="3215" priority="2770" stopIfTrue="1">
      <formula>NOT(ISERROR(SEARCH("&lt;NARRATOR&gt;",AB40)))</formula>
    </cfRule>
    <cfRule type="expression" dxfId="3214" priority="2771" stopIfTrue="1">
      <formula>NOT(ISERROR(SEARCH("&lt;GAME&gt;",AB40)))</formula>
    </cfRule>
    <cfRule type="expression" dxfId="3213" priority="2772" stopIfTrue="1">
      <formula>NOT(ISERROR(SEARCH("[",AB40)))</formula>
    </cfRule>
  </conditionalFormatting>
  <conditionalFormatting sqref="AB38">
    <cfRule type="expression" dxfId="3212" priority="2731" stopIfTrue="1">
      <formula>NOT(ISERROR(SEARCH("—",AB38)))</formula>
    </cfRule>
    <cfRule type="expression" dxfId="3211" priority="2732" stopIfTrue="1">
      <formula>NOT(ISERROR(SEARCH("&lt;EXIT&gt;",AB38)))</formula>
    </cfRule>
    <cfRule type="expression" dxfId="3210" priority="2733" stopIfTrue="1">
      <formula>NOT(ISERROR(SEARCH("&lt;EXIT&gt;",AB38)))</formula>
    </cfRule>
    <cfRule type="expression" dxfId="3209" priority="2734" stopIfTrue="1">
      <formula>NOT(ISERROR(SEARCH("&lt;BREAK&gt;",AB38)))</formula>
    </cfRule>
    <cfRule type="expression" dxfId="3208" priority="2735" stopIfTrue="1">
      <formula>NOT(ISERROR(SEARCH("&lt;BACK&gt;",AB38)))</formula>
    </cfRule>
    <cfRule type="expression" dxfId="3207" priority="2736" stopIfTrue="1">
      <formula>NOT(ISERROR(SEARCH("&lt;END_MENU&gt;",AB38)))</formula>
    </cfRule>
    <cfRule type="expression" dxfId="3206" priority="2737" stopIfTrue="1">
      <formula>NOT(ISERROR(SEARCH("&lt;OPCION&gt;",AB38)))</formula>
    </cfRule>
    <cfRule type="expression" dxfId="3205" priority="2738" stopIfTrue="1">
      <formula>NOT(ISERROR(SEARCH("&lt;MENU&gt;",AB38)))</formula>
    </cfRule>
    <cfRule type="expression" dxfId="3204" priority="2739" stopIfTrue="1">
      <formula>NOT(ISERROR(SEARCH("{",AB38)))</formula>
    </cfRule>
    <cfRule type="expression" dxfId="3203" priority="2740" stopIfTrue="1">
      <formula>NOT(ISERROR(SEARCH("&lt;NARRATOR&gt;",AB38)))</formula>
    </cfRule>
    <cfRule type="expression" dxfId="3202" priority="2741" stopIfTrue="1">
      <formula>NOT(ISERROR(SEARCH("&lt;GAME&gt;",AB38)))</formula>
    </cfRule>
    <cfRule type="expression" dxfId="3201" priority="2742" stopIfTrue="1">
      <formula>NOT(ISERROR(SEARCH("[",AB38)))</formula>
    </cfRule>
    <cfRule type="expression" dxfId="3200" priority="2743" stopIfTrue="1">
      <formula>NOT(ISERROR(SEARCH("&lt;BREAK&gt;",AB38)))</formula>
    </cfRule>
    <cfRule type="expression" dxfId="3199" priority="2744" stopIfTrue="1">
      <formula>NOT(ISERROR(SEARCH("&lt;BACK&gt;",AB38)))</formula>
    </cfRule>
    <cfRule type="expression" dxfId="3198" priority="2745" stopIfTrue="1">
      <formula>NOT(ISERROR(SEARCH("&lt;END_MENU&gt;",AB38)))</formula>
    </cfRule>
    <cfRule type="expression" dxfId="3197" priority="2746" stopIfTrue="1">
      <formula>NOT(ISERROR(SEARCH("&lt;OPTION&gt;",AB38)))</formula>
    </cfRule>
    <cfRule type="expression" dxfId="3196" priority="2747" stopIfTrue="1">
      <formula>NOT(ISERROR(SEARCH("&lt;MENU&gt;",AB38)))</formula>
    </cfRule>
    <cfRule type="expression" dxfId="3195" priority="2748" stopIfTrue="1">
      <formula>NOT(ISERROR(SEARCH("{",AB38)))</formula>
    </cfRule>
    <cfRule type="expression" dxfId="3194" priority="2749" stopIfTrue="1">
      <formula>NOT(ISERROR(SEARCH("&lt;NARRATOR&gt;",AB38)))</formula>
    </cfRule>
    <cfRule type="expression" dxfId="3193" priority="2750" stopIfTrue="1">
      <formula>NOT(ISERROR(SEARCH("&lt;GAME&gt;",AB38)))</formula>
    </cfRule>
    <cfRule type="expression" dxfId="3192" priority="2751" stopIfTrue="1">
      <formula>NOT(ISERROR(SEARCH("[",AB38)))</formula>
    </cfRule>
  </conditionalFormatting>
  <conditionalFormatting sqref="D35">
    <cfRule type="expression" dxfId="3191" priority="2710" stopIfTrue="1">
      <formula>NOT(ISERROR(SEARCH("—",D35)))</formula>
    </cfRule>
    <cfRule type="expression" dxfId="3190" priority="2711" stopIfTrue="1">
      <formula>NOT(ISERROR(SEARCH("&lt;EXIT&gt;",D35)))</formula>
    </cfRule>
    <cfRule type="expression" dxfId="3189" priority="2712" stopIfTrue="1">
      <formula>NOT(ISERROR(SEARCH("&lt;EXIT&gt;",D35)))</formula>
    </cfRule>
    <cfRule type="expression" dxfId="3188" priority="2713" stopIfTrue="1">
      <formula>NOT(ISERROR(SEARCH("&lt;BREAK&gt;",D35)))</formula>
    </cfRule>
    <cfRule type="expression" dxfId="3187" priority="2714" stopIfTrue="1">
      <formula>NOT(ISERROR(SEARCH("&lt;BACK&gt;",D35)))</formula>
    </cfRule>
    <cfRule type="expression" dxfId="3186" priority="2715" stopIfTrue="1">
      <formula>NOT(ISERROR(SEARCH("&lt;END_MENU&gt;",D35)))</formula>
    </cfRule>
    <cfRule type="expression" dxfId="3185" priority="2716" stopIfTrue="1">
      <formula>NOT(ISERROR(SEARCH("&lt;OPCION&gt;",D35)))</formula>
    </cfRule>
    <cfRule type="expression" dxfId="3184" priority="2717" stopIfTrue="1">
      <formula>NOT(ISERROR(SEARCH("&lt;MENU&gt;",D35)))</formula>
    </cfRule>
    <cfRule type="expression" dxfId="3183" priority="2718" stopIfTrue="1">
      <formula>NOT(ISERROR(SEARCH("{",D35)))</formula>
    </cfRule>
    <cfRule type="expression" dxfId="3182" priority="2719" stopIfTrue="1">
      <formula>NOT(ISERROR(SEARCH("&lt;NARRATOR&gt;",D35)))</formula>
    </cfRule>
    <cfRule type="expression" dxfId="3181" priority="2720" stopIfTrue="1">
      <formula>NOT(ISERROR(SEARCH("&lt;GAME&gt;",D35)))</formula>
    </cfRule>
    <cfRule type="expression" dxfId="3180" priority="2721" stopIfTrue="1">
      <formula>NOT(ISERROR(SEARCH("[",D35)))</formula>
    </cfRule>
    <cfRule type="expression" dxfId="3179" priority="2722" stopIfTrue="1">
      <formula>NOT(ISERROR(SEARCH("&lt;BREAK&gt;",D35)))</formula>
    </cfRule>
    <cfRule type="expression" dxfId="3178" priority="2723" stopIfTrue="1">
      <formula>NOT(ISERROR(SEARCH("&lt;BACK&gt;",D35)))</formula>
    </cfRule>
    <cfRule type="expression" dxfId="3177" priority="2724" stopIfTrue="1">
      <formula>NOT(ISERROR(SEARCH("&lt;END_MENU&gt;",D35)))</formula>
    </cfRule>
    <cfRule type="expression" dxfId="3176" priority="2725" stopIfTrue="1">
      <formula>NOT(ISERROR(SEARCH("&lt;OPTION&gt;",D35)))</formula>
    </cfRule>
    <cfRule type="expression" dxfId="3175" priority="2726" stopIfTrue="1">
      <formula>NOT(ISERROR(SEARCH("&lt;MENU&gt;",D35)))</formula>
    </cfRule>
    <cfRule type="expression" dxfId="3174" priority="2727" stopIfTrue="1">
      <formula>NOT(ISERROR(SEARCH("{",D35)))</formula>
    </cfRule>
    <cfRule type="expression" dxfId="3173" priority="2728" stopIfTrue="1">
      <formula>NOT(ISERROR(SEARCH("&lt;NARRATOR&gt;",D35)))</formula>
    </cfRule>
    <cfRule type="expression" dxfId="3172" priority="2729" stopIfTrue="1">
      <formula>NOT(ISERROR(SEARCH("&lt;GAME&gt;",D35)))</formula>
    </cfRule>
    <cfRule type="expression" dxfId="3171" priority="2730" stopIfTrue="1">
      <formula>NOT(ISERROR(SEARCH("[",D35)))</formula>
    </cfRule>
  </conditionalFormatting>
  <conditionalFormatting sqref="D35">
    <cfRule type="expression" dxfId="3170" priority="2689" stopIfTrue="1">
      <formula>NOT(ISERROR(SEARCH("—",D35)))</formula>
    </cfRule>
    <cfRule type="expression" dxfId="3169" priority="2690" stopIfTrue="1">
      <formula>NOT(ISERROR(SEARCH("&lt;EXIT&gt;",D35)))</formula>
    </cfRule>
    <cfRule type="expression" dxfId="3168" priority="2691" stopIfTrue="1">
      <formula>NOT(ISERROR(SEARCH("&lt;EXIT&gt;",D35)))</formula>
    </cfRule>
    <cfRule type="expression" dxfId="3167" priority="2692" stopIfTrue="1">
      <formula>NOT(ISERROR(SEARCH("&lt;BREAK&gt;",D35)))</formula>
    </cfRule>
    <cfRule type="expression" dxfId="3166" priority="2693" stopIfTrue="1">
      <formula>NOT(ISERROR(SEARCH("&lt;BACK&gt;",D35)))</formula>
    </cfRule>
    <cfRule type="expression" dxfId="3165" priority="2694" stopIfTrue="1">
      <formula>NOT(ISERROR(SEARCH("&lt;END_MENU&gt;",D35)))</formula>
    </cfRule>
    <cfRule type="expression" dxfId="3164" priority="2695" stopIfTrue="1">
      <formula>NOT(ISERROR(SEARCH("&lt;OPCION&gt;",D35)))</formula>
    </cfRule>
    <cfRule type="expression" dxfId="3163" priority="2696" stopIfTrue="1">
      <formula>NOT(ISERROR(SEARCH("&lt;MENU&gt;",D35)))</formula>
    </cfRule>
    <cfRule type="expression" dxfId="3162" priority="2697" stopIfTrue="1">
      <formula>NOT(ISERROR(SEARCH("{",D35)))</formula>
    </cfRule>
    <cfRule type="expression" dxfId="3161" priority="2698" stopIfTrue="1">
      <formula>NOT(ISERROR(SEARCH("&lt;NARRATOR&gt;",D35)))</formula>
    </cfRule>
    <cfRule type="expression" dxfId="3160" priority="2699" stopIfTrue="1">
      <formula>NOT(ISERROR(SEARCH("&lt;GAME&gt;",D35)))</formula>
    </cfRule>
    <cfRule type="expression" dxfId="3159" priority="2700" stopIfTrue="1">
      <formula>NOT(ISERROR(SEARCH("[",D35)))</formula>
    </cfRule>
    <cfRule type="expression" dxfId="3158" priority="2701" stopIfTrue="1">
      <formula>NOT(ISERROR(SEARCH("&lt;BREAK&gt;",D35)))</formula>
    </cfRule>
    <cfRule type="expression" dxfId="3157" priority="2702" stopIfTrue="1">
      <formula>NOT(ISERROR(SEARCH("&lt;BACK&gt;",D35)))</formula>
    </cfRule>
    <cfRule type="expression" dxfId="3156" priority="2703" stopIfTrue="1">
      <formula>NOT(ISERROR(SEARCH("&lt;END_MENU&gt;",D35)))</formula>
    </cfRule>
    <cfRule type="expression" dxfId="3155" priority="2704" stopIfTrue="1">
      <formula>NOT(ISERROR(SEARCH("&lt;OPTION&gt;",D35)))</formula>
    </cfRule>
    <cfRule type="expression" dxfId="3154" priority="2705" stopIfTrue="1">
      <formula>NOT(ISERROR(SEARCH("&lt;MENU&gt;",D35)))</formula>
    </cfRule>
    <cfRule type="expression" dxfId="3153" priority="2706" stopIfTrue="1">
      <formula>NOT(ISERROR(SEARCH("{",D35)))</formula>
    </cfRule>
    <cfRule type="expression" dxfId="3152" priority="2707" stopIfTrue="1">
      <formula>NOT(ISERROR(SEARCH("&lt;NARRATOR&gt;",D35)))</formula>
    </cfRule>
    <cfRule type="expression" dxfId="3151" priority="2708" stopIfTrue="1">
      <formula>NOT(ISERROR(SEARCH("&lt;GAME&gt;",D35)))</formula>
    </cfRule>
    <cfRule type="expression" dxfId="3150" priority="2709" stopIfTrue="1">
      <formula>NOT(ISERROR(SEARCH("[",D35)))</formula>
    </cfRule>
  </conditionalFormatting>
  <conditionalFormatting sqref="X7:Z7 AB7:AF7">
    <cfRule type="expression" dxfId="3149" priority="2668" stopIfTrue="1">
      <formula>NOT(ISERROR(SEARCH("—",X7)))</formula>
    </cfRule>
    <cfRule type="expression" dxfId="3148" priority="2669" stopIfTrue="1">
      <formula>NOT(ISERROR(SEARCH("&lt;EXIT&gt;",X7)))</formula>
    </cfRule>
    <cfRule type="expression" dxfId="3147" priority="2670" stopIfTrue="1">
      <formula>NOT(ISERROR(SEARCH("&lt;EXIT&gt;",X7)))</formula>
    </cfRule>
    <cfRule type="expression" dxfId="3146" priority="2671" stopIfTrue="1">
      <formula>NOT(ISERROR(SEARCH("&lt;BREAK&gt;",X7)))</formula>
    </cfRule>
    <cfRule type="expression" dxfId="3145" priority="2672" stopIfTrue="1">
      <formula>NOT(ISERROR(SEARCH("&lt;BACK&gt;",X7)))</formula>
    </cfRule>
    <cfRule type="expression" dxfId="3144" priority="2673" stopIfTrue="1">
      <formula>NOT(ISERROR(SEARCH("&lt;END_MENU&gt;",X7)))</formula>
    </cfRule>
    <cfRule type="expression" dxfId="3143" priority="2674" stopIfTrue="1">
      <formula>NOT(ISERROR(SEARCH("&lt;OPCION&gt;",X7)))</formula>
    </cfRule>
    <cfRule type="expression" dxfId="3142" priority="2675" stopIfTrue="1">
      <formula>NOT(ISERROR(SEARCH("&lt;MENU&gt;",X7)))</formula>
    </cfRule>
    <cfRule type="expression" dxfId="3141" priority="2676" stopIfTrue="1">
      <formula>NOT(ISERROR(SEARCH("{",X7)))</formula>
    </cfRule>
    <cfRule type="expression" dxfId="3140" priority="2677" stopIfTrue="1">
      <formula>NOT(ISERROR(SEARCH("&lt;NARRATOR&gt;",X7)))</formula>
    </cfRule>
    <cfRule type="expression" dxfId="3139" priority="2678" stopIfTrue="1">
      <formula>NOT(ISERROR(SEARCH("&lt;GAME&gt;",X7)))</formula>
    </cfRule>
    <cfRule type="expression" dxfId="3138" priority="2679" stopIfTrue="1">
      <formula>NOT(ISERROR(SEARCH("[",X7)))</formula>
    </cfRule>
    <cfRule type="expression" dxfId="3137" priority="2680" stopIfTrue="1">
      <formula>NOT(ISERROR(SEARCH("&lt;BREAK&gt;",X7)))</formula>
    </cfRule>
    <cfRule type="expression" dxfId="3136" priority="2681" stopIfTrue="1">
      <formula>NOT(ISERROR(SEARCH("&lt;BACK&gt;",X7)))</formula>
    </cfRule>
    <cfRule type="expression" dxfId="3135" priority="2682" stopIfTrue="1">
      <formula>NOT(ISERROR(SEARCH("&lt;END_MENU&gt;",X7)))</formula>
    </cfRule>
    <cfRule type="expression" dxfId="3134" priority="2683" stopIfTrue="1">
      <formula>NOT(ISERROR(SEARCH("&lt;OPTION&gt;",X7)))</formula>
    </cfRule>
    <cfRule type="expression" dxfId="3133" priority="2684" stopIfTrue="1">
      <formula>NOT(ISERROR(SEARCH("&lt;MENU&gt;",X7)))</formula>
    </cfRule>
    <cfRule type="expression" dxfId="3132" priority="2685" stopIfTrue="1">
      <formula>NOT(ISERROR(SEARCH("{",X7)))</formula>
    </cfRule>
    <cfRule type="expression" dxfId="3131" priority="2686" stopIfTrue="1">
      <formula>NOT(ISERROR(SEARCH("&lt;NARRATOR&gt;",X7)))</formula>
    </cfRule>
    <cfRule type="expression" dxfId="3130" priority="2687" stopIfTrue="1">
      <formula>NOT(ISERROR(SEARCH("&lt;GAME&gt;",X7)))</formula>
    </cfRule>
    <cfRule type="expression" dxfId="3129" priority="2688" stopIfTrue="1">
      <formula>NOT(ISERROR(SEARCH("[",X7)))</formula>
    </cfRule>
  </conditionalFormatting>
  <conditionalFormatting sqref="G7:H7 S7">
    <cfRule type="expression" dxfId="3128" priority="2647" stopIfTrue="1">
      <formula>NOT(ISERROR(SEARCH("—",G7)))</formula>
    </cfRule>
    <cfRule type="expression" dxfId="3127" priority="2648" stopIfTrue="1">
      <formula>NOT(ISERROR(SEARCH("&lt;EXIT&gt;",G7)))</formula>
    </cfRule>
    <cfRule type="expression" dxfId="3126" priority="2649" stopIfTrue="1">
      <formula>NOT(ISERROR(SEARCH("&lt;EXIT&gt;",G7)))</formula>
    </cfRule>
    <cfRule type="expression" dxfId="3125" priority="2650" stopIfTrue="1">
      <formula>NOT(ISERROR(SEARCH("&lt;BREAK&gt;",G7)))</formula>
    </cfRule>
    <cfRule type="expression" dxfId="3124" priority="2651" stopIfTrue="1">
      <formula>NOT(ISERROR(SEARCH("&lt;BACK&gt;",G7)))</formula>
    </cfRule>
    <cfRule type="expression" dxfId="3123" priority="2652" stopIfTrue="1">
      <formula>NOT(ISERROR(SEARCH("&lt;END_MENU&gt;",G7)))</formula>
    </cfRule>
    <cfRule type="expression" dxfId="3122" priority="2653" stopIfTrue="1">
      <formula>NOT(ISERROR(SEARCH("&lt;OPCION&gt;",G7)))</formula>
    </cfRule>
    <cfRule type="expression" dxfId="3121" priority="2654" stopIfTrue="1">
      <formula>NOT(ISERROR(SEARCH("&lt;MENU&gt;",G7)))</formula>
    </cfRule>
    <cfRule type="expression" dxfId="3120" priority="2655" stopIfTrue="1">
      <formula>NOT(ISERROR(SEARCH("{",G7)))</formula>
    </cfRule>
    <cfRule type="expression" dxfId="3119" priority="2656" stopIfTrue="1">
      <formula>NOT(ISERROR(SEARCH("&lt;NARRATOR&gt;",G7)))</formula>
    </cfRule>
    <cfRule type="expression" dxfId="3118" priority="2657" stopIfTrue="1">
      <formula>NOT(ISERROR(SEARCH("&lt;GAME&gt;",G7)))</formula>
    </cfRule>
    <cfRule type="expression" dxfId="3117" priority="2658" stopIfTrue="1">
      <formula>NOT(ISERROR(SEARCH("[",G7)))</formula>
    </cfRule>
    <cfRule type="expression" dxfId="3116" priority="2659" stopIfTrue="1">
      <formula>NOT(ISERROR(SEARCH("&lt;BREAK&gt;",G7)))</formula>
    </cfRule>
    <cfRule type="expression" dxfId="3115" priority="2660" stopIfTrue="1">
      <formula>NOT(ISERROR(SEARCH("&lt;BACK&gt;",G7)))</formula>
    </cfRule>
    <cfRule type="expression" dxfId="3114" priority="2661" stopIfTrue="1">
      <formula>NOT(ISERROR(SEARCH("&lt;END_MENU&gt;",G7)))</formula>
    </cfRule>
    <cfRule type="expression" dxfId="3113" priority="2662" stopIfTrue="1">
      <formula>NOT(ISERROR(SEARCH("&lt;OPTION&gt;",G7)))</formula>
    </cfRule>
    <cfRule type="expression" dxfId="3112" priority="2663" stopIfTrue="1">
      <formula>NOT(ISERROR(SEARCH("&lt;MENU&gt;",G7)))</formula>
    </cfRule>
    <cfRule type="expression" dxfId="3111" priority="2664" stopIfTrue="1">
      <formula>NOT(ISERROR(SEARCH("{",G7)))</formula>
    </cfRule>
    <cfRule type="expression" dxfId="3110" priority="2665" stopIfTrue="1">
      <formula>NOT(ISERROR(SEARCH("&lt;NARRATOR&gt;",G7)))</formula>
    </cfRule>
    <cfRule type="expression" dxfId="3109" priority="2666" stopIfTrue="1">
      <formula>NOT(ISERROR(SEARCH("&lt;GAME&gt;",G7)))</formula>
    </cfRule>
    <cfRule type="expression" dxfId="3108" priority="2667" stopIfTrue="1">
      <formula>NOT(ISERROR(SEARCH("[",G7)))</formula>
    </cfRule>
  </conditionalFormatting>
  <conditionalFormatting sqref="W7">
    <cfRule type="expression" dxfId="3107" priority="2626" stopIfTrue="1">
      <formula>NOT(ISERROR(SEARCH("—",W7)))</formula>
    </cfRule>
    <cfRule type="expression" dxfId="3106" priority="2627" stopIfTrue="1">
      <formula>NOT(ISERROR(SEARCH("&lt;EXIT&gt;",W7)))</formula>
    </cfRule>
    <cfRule type="expression" dxfId="3105" priority="2628" stopIfTrue="1">
      <formula>NOT(ISERROR(SEARCH("&lt;EXIT&gt;",W7)))</formula>
    </cfRule>
    <cfRule type="expression" dxfId="3104" priority="2629" stopIfTrue="1">
      <formula>NOT(ISERROR(SEARCH("&lt;BREAK&gt;",W7)))</formula>
    </cfRule>
    <cfRule type="expression" dxfId="3103" priority="2630" stopIfTrue="1">
      <formula>NOT(ISERROR(SEARCH("&lt;BACK&gt;",W7)))</formula>
    </cfRule>
    <cfRule type="expression" dxfId="3102" priority="2631" stopIfTrue="1">
      <formula>NOT(ISERROR(SEARCH("&lt;END_MENU&gt;",W7)))</formula>
    </cfRule>
    <cfRule type="expression" dxfId="3101" priority="2632" stopIfTrue="1">
      <formula>NOT(ISERROR(SEARCH("&lt;OPCION&gt;",W7)))</formula>
    </cfRule>
    <cfRule type="expression" dxfId="3100" priority="2633" stopIfTrue="1">
      <formula>NOT(ISERROR(SEARCH("&lt;MENU&gt;",W7)))</formula>
    </cfRule>
    <cfRule type="expression" dxfId="3099" priority="2634" stopIfTrue="1">
      <formula>NOT(ISERROR(SEARCH("{",W7)))</formula>
    </cfRule>
    <cfRule type="expression" dxfId="3098" priority="2635" stopIfTrue="1">
      <formula>NOT(ISERROR(SEARCH("&lt;NARRATOR&gt;",W7)))</formula>
    </cfRule>
    <cfRule type="expression" dxfId="3097" priority="2636" stopIfTrue="1">
      <formula>NOT(ISERROR(SEARCH("&lt;GAME&gt;",W7)))</formula>
    </cfRule>
    <cfRule type="expression" dxfId="3096" priority="2637" stopIfTrue="1">
      <formula>NOT(ISERROR(SEARCH("[",W7)))</formula>
    </cfRule>
    <cfRule type="expression" dxfId="3095" priority="2638" stopIfTrue="1">
      <formula>NOT(ISERROR(SEARCH("&lt;BREAK&gt;",W7)))</formula>
    </cfRule>
    <cfRule type="expression" dxfId="3094" priority="2639" stopIfTrue="1">
      <formula>NOT(ISERROR(SEARCH("&lt;BACK&gt;",W7)))</formula>
    </cfRule>
    <cfRule type="expression" dxfId="3093" priority="2640" stopIfTrue="1">
      <formula>NOT(ISERROR(SEARCH("&lt;END_MENU&gt;",W7)))</formula>
    </cfRule>
    <cfRule type="expression" dxfId="3092" priority="2641" stopIfTrue="1">
      <formula>NOT(ISERROR(SEARCH("&lt;OPTION&gt;",W7)))</formula>
    </cfRule>
    <cfRule type="expression" dxfId="3091" priority="2642" stopIfTrue="1">
      <formula>NOT(ISERROR(SEARCH("&lt;MENU&gt;",W7)))</formula>
    </cfRule>
    <cfRule type="expression" dxfId="3090" priority="2643" stopIfTrue="1">
      <formula>NOT(ISERROR(SEARCH("{",W7)))</formula>
    </cfRule>
    <cfRule type="expression" dxfId="3089" priority="2644" stopIfTrue="1">
      <formula>NOT(ISERROR(SEARCH("&lt;NARRATOR&gt;",W7)))</formula>
    </cfRule>
    <cfRule type="expression" dxfId="3088" priority="2645" stopIfTrue="1">
      <formula>NOT(ISERROR(SEARCH("&lt;GAME&gt;",W7)))</formula>
    </cfRule>
    <cfRule type="expression" dxfId="3087" priority="2646" stopIfTrue="1">
      <formula>NOT(ISERROR(SEARCH("[",W7)))</formula>
    </cfRule>
  </conditionalFormatting>
  <conditionalFormatting sqref="AA7">
    <cfRule type="expression" dxfId="3086" priority="2605" stopIfTrue="1">
      <formula>NOT(ISERROR(SEARCH("—",AA7)))</formula>
    </cfRule>
    <cfRule type="expression" dxfId="3085" priority="2606" stopIfTrue="1">
      <formula>NOT(ISERROR(SEARCH("&lt;EXIT&gt;",AA7)))</formula>
    </cfRule>
    <cfRule type="expression" dxfId="3084" priority="2607" stopIfTrue="1">
      <formula>NOT(ISERROR(SEARCH("&lt;EXIT&gt;",AA7)))</formula>
    </cfRule>
    <cfRule type="expression" dxfId="3083" priority="2608" stopIfTrue="1">
      <formula>NOT(ISERROR(SEARCH("&lt;BREAK&gt;",AA7)))</formula>
    </cfRule>
    <cfRule type="expression" dxfId="3082" priority="2609" stopIfTrue="1">
      <formula>NOT(ISERROR(SEARCH("&lt;BACK&gt;",AA7)))</formula>
    </cfRule>
    <cfRule type="expression" dxfId="3081" priority="2610" stopIfTrue="1">
      <formula>NOT(ISERROR(SEARCH("&lt;END_MENU&gt;",AA7)))</formula>
    </cfRule>
    <cfRule type="expression" dxfId="3080" priority="2611" stopIfTrue="1">
      <formula>NOT(ISERROR(SEARCH("&lt;OPCION&gt;",AA7)))</formula>
    </cfRule>
    <cfRule type="expression" dxfId="3079" priority="2612" stopIfTrue="1">
      <formula>NOT(ISERROR(SEARCH("&lt;MENU&gt;",AA7)))</formula>
    </cfRule>
    <cfRule type="expression" dxfId="3078" priority="2613" stopIfTrue="1">
      <formula>NOT(ISERROR(SEARCH("{",AA7)))</formula>
    </cfRule>
    <cfRule type="expression" dxfId="3077" priority="2614" stopIfTrue="1">
      <formula>NOT(ISERROR(SEARCH("&lt;NARRATOR&gt;",AA7)))</formula>
    </cfRule>
    <cfRule type="expression" dxfId="3076" priority="2615" stopIfTrue="1">
      <formula>NOT(ISERROR(SEARCH("&lt;GAME&gt;",AA7)))</formula>
    </cfRule>
    <cfRule type="expression" dxfId="3075" priority="2616" stopIfTrue="1">
      <formula>NOT(ISERROR(SEARCH("[",AA7)))</formula>
    </cfRule>
    <cfRule type="expression" dxfId="3074" priority="2617" stopIfTrue="1">
      <formula>NOT(ISERROR(SEARCH("&lt;BREAK&gt;",AA7)))</formula>
    </cfRule>
    <cfRule type="expression" dxfId="3073" priority="2618" stopIfTrue="1">
      <formula>NOT(ISERROR(SEARCH("&lt;BACK&gt;",AA7)))</formula>
    </cfRule>
    <cfRule type="expression" dxfId="3072" priority="2619" stopIfTrue="1">
      <formula>NOT(ISERROR(SEARCH("&lt;END_MENU&gt;",AA7)))</formula>
    </cfRule>
    <cfRule type="expression" dxfId="3071" priority="2620" stopIfTrue="1">
      <formula>NOT(ISERROR(SEARCH("&lt;OPTION&gt;",AA7)))</formula>
    </cfRule>
    <cfRule type="expression" dxfId="3070" priority="2621" stopIfTrue="1">
      <formula>NOT(ISERROR(SEARCH("&lt;MENU&gt;",AA7)))</formula>
    </cfRule>
    <cfRule type="expression" dxfId="3069" priority="2622" stopIfTrue="1">
      <formula>NOT(ISERROR(SEARCH("{",AA7)))</formula>
    </cfRule>
    <cfRule type="expression" dxfId="3068" priority="2623" stopIfTrue="1">
      <formula>NOT(ISERROR(SEARCH("&lt;NARRATOR&gt;",AA7)))</formula>
    </cfRule>
    <cfRule type="expression" dxfId="3067" priority="2624" stopIfTrue="1">
      <formula>NOT(ISERROR(SEARCH("&lt;GAME&gt;",AA7)))</formula>
    </cfRule>
    <cfRule type="expression" dxfId="3066" priority="2625" stopIfTrue="1">
      <formula>NOT(ISERROR(SEARCH("[",AA7)))</formula>
    </cfRule>
  </conditionalFormatting>
  <conditionalFormatting sqref="A7">
    <cfRule type="expression" dxfId="3065" priority="2584" stopIfTrue="1">
      <formula>NOT(ISERROR(SEARCH("—",A7)))</formula>
    </cfRule>
    <cfRule type="expression" dxfId="3064" priority="2585" stopIfTrue="1">
      <formula>NOT(ISERROR(SEARCH("&lt;EXIT&gt;",A7)))</formula>
    </cfRule>
    <cfRule type="expression" dxfId="3063" priority="2586" stopIfTrue="1">
      <formula>NOT(ISERROR(SEARCH("&lt;EXIT&gt;",A7)))</formula>
    </cfRule>
    <cfRule type="expression" dxfId="3062" priority="2587" stopIfTrue="1">
      <formula>NOT(ISERROR(SEARCH("&lt;BREAK&gt;",A7)))</formula>
    </cfRule>
    <cfRule type="expression" dxfId="3061" priority="2588" stopIfTrue="1">
      <formula>NOT(ISERROR(SEARCH("&lt;BACK&gt;",A7)))</formula>
    </cfRule>
    <cfRule type="expression" dxfId="3060" priority="2589" stopIfTrue="1">
      <formula>NOT(ISERROR(SEARCH("&lt;END_MENU&gt;",A7)))</formula>
    </cfRule>
    <cfRule type="expression" dxfId="3059" priority="2590" stopIfTrue="1">
      <formula>NOT(ISERROR(SEARCH("&lt;OPCION&gt;",A7)))</formula>
    </cfRule>
    <cfRule type="expression" dxfId="3058" priority="2591" stopIfTrue="1">
      <formula>NOT(ISERROR(SEARCH("&lt;MENU&gt;",A7)))</formula>
    </cfRule>
    <cfRule type="expression" dxfId="3057" priority="2592" stopIfTrue="1">
      <formula>NOT(ISERROR(SEARCH("{",A7)))</formula>
    </cfRule>
    <cfRule type="expression" dxfId="3056" priority="2593" stopIfTrue="1">
      <formula>NOT(ISERROR(SEARCH("&lt;NARRATOR&gt;",A7)))</formula>
    </cfRule>
    <cfRule type="expression" dxfId="3055" priority="2594" stopIfTrue="1">
      <formula>NOT(ISERROR(SEARCH("&lt;GAME&gt;",A7)))</formula>
    </cfRule>
    <cfRule type="expression" dxfId="3054" priority="2595" stopIfTrue="1">
      <formula>NOT(ISERROR(SEARCH("[",A7)))</formula>
    </cfRule>
    <cfRule type="expression" dxfId="3053" priority="2596" stopIfTrue="1">
      <formula>NOT(ISERROR(SEARCH("&lt;BREAK&gt;",A7)))</formula>
    </cfRule>
    <cfRule type="expression" dxfId="3052" priority="2597" stopIfTrue="1">
      <formula>NOT(ISERROR(SEARCH("&lt;BACK&gt;",A7)))</formula>
    </cfRule>
    <cfRule type="expression" dxfId="3051" priority="2598" stopIfTrue="1">
      <formula>NOT(ISERROR(SEARCH("&lt;END_MENU&gt;",A7)))</formula>
    </cfRule>
    <cfRule type="expression" dxfId="3050" priority="2599" stopIfTrue="1">
      <formula>NOT(ISERROR(SEARCH("&lt;OPTION&gt;",A7)))</formula>
    </cfRule>
    <cfRule type="expression" dxfId="3049" priority="2600" stopIfTrue="1">
      <formula>NOT(ISERROR(SEARCH("&lt;MENU&gt;",A7)))</formula>
    </cfRule>
    <cfRule type="expression" dxfId="3048" priority="2601" stopIfTrue="1">
      <formula>NOT(ISERROR(SEARCH("{",A7)))</formula>
    </cfRule>
    <cfRule type="expression" dxfId="3047" priority="2602" stopIfTrue="1">
      <formula>NOT(ISERROR(SEARCH("&lt;NARRATOR&gt;",A7)))</formula>
    </cfRule>
    <cfRule type="expression" dxfId="3046" priority="2603" stopIfTrue="1">
      <formula>NOT(ISERROR(SEARCH("&lt;GAME&gt;",A7)))</formula>
    </cfRule>
    <cfRule type="expression" dxfId="3045" priority="2604" stopIfTrue="1">
      <formula>NOT(ISERROR(SEARCH("[",A7)))</formula>
    </cfRule>
  </conditionalFormatting>
  <conditionalFormatting sqref="B7:D7">
    <cfRule type="expression" dxfId="3044" priority="2563" stopIfTrue="1">
      <formula>NOT(ISERROR(SEARCH("—",B7)))</formula>
    </cfRule>
    <cfRule type="expression" dxfId="3043" priority="2564" stopIfTrue="1">
      <formula>NOT(ISERROR(SEARCH("&lt;EXIT&gt;",B7)))</formula>
    </cfRule>
    <cfRule type="expression" dxfId="3042" priority="2565" stopIfTrue="1">
      <formula>NOT(ISERROR(SEARCH("&lt;EXIT&gt;",B7)))</formula>
    </cfRule>
    <cfRule type="expression" dxfId="3041" priority="2566" stopIfTrue="1">
      <formula>NOT(ISERROR(SEARCH("&lt;BREAK&gt;",B7)))</formula>
    </cfRule>
    <cfRule type="expression" dxfId="3040" priority="2567" stopIfTrue="1">
      <formula>NOT(ISERROR(SEARCH("&lt;BACK&gt;",B7)))</formula>
    </cfRule>
    <cfRule type="expression" dxfId="3039" priority="2568" stopIfTrue="1">
      <formula>NOT(ISERROR(SEARCH("&lt;END_MENU&gt;",B7)))</formula>
    </cfRule>
    <cfRule type="expression" dxfId="3038" priority="2569" stopIfTrue="1">
      <formula>NOT(ISERROR(SEARCH("&lt;OPCION&gt;",B7)))</formula>
    </cfRule>
    <cfRule type="expression" dxfId="3037" priority="2570" stopIfTrue="1">
      <formula>NOT(ISERROR(SEARCH("&lt;MENU&gt;",B7)))</formula>
    </cfRule>
    <cfRule type="expression" dxfId="3036" priority="2571" stopIfTrue="1">
      <formula>NOT(ISERROR(SEARCH("{",B7)))</formula>
    </cfRule>
    <cfRule type="expression" dxfId="3035" priority="2572" stopIfTrue="1">
      <formula>NOT(ISERROR(SEARCH("&lt;NARRATOR&gt;",B7)))</formula>
    </cfRule>
    <cfRule type="expression" dxfId="3034" priority="2573" stopIfTrue="1">
      <formula>NOT(ISERROR(SEARCH("&lt;GAME&gt;",B7)))</formula>
    </cfRule>
    <cfRule type="expression" dxfId="3033" priority="2574" stopIfTrue="1">
      <formula>NOT(ISERROR(SEARCH("[",B7)))</formula>
    </cfRule>
    <cfRule type="expression" dxfId="3032" priority="2575" stopIfTrue="1">
      <formula>NOT(ISERROR(SEARCH("&lt;BREAK&gt;",B7)))</formula>
    </cfRule>
    <cfRule type="expression" dxfId="3031" priority="2576" stopIfTrue="1">
      <formula>NOT(ISERROR(SEARCH("&lt;BACK&gt;",B7)))</formula>
    </cfRule>
    <cfRule type="expression" dxfId="3030" priority="2577" stopIfTrue="1">
      <formula>NOT(ISERROR(SEARCH("&lt;END_MENU&gt;",B7)))</formula>
    </cfRule>
    <cfRule type="expression" dxfId="3029" priority="2578" stopIfTrue="1">
      <formula>NOT(ISERROR(SEARCH("&lt;OPTION&gt;",B7)))</formula>
    </cfRule>
    <cfRule type="expression" dxfId="3028" priority="2579" stopIfTrue="1">
      <formula>NOT(ISERROR(SEARCH("&lt;MENU&gt;",B7)))</formula>
    </cfRule>
    <cfRule type="expression" dxfId="3027" priority="2580" stopIfTrue="1">
      <formula>NOT(ISERROR(SEARCH("{",B7)))</formula>
    </cfRule>
    <cfRule type="expression" dxfId="3026" priority="2581" stopIfTrue="1">
      <formula>NOT(ISERROR(SEARCH("&lt;NARRATOR&gt;",B7)))</formula>
    </cfRule>
    <cfRule type="expression" dxfId="3025" priority="2582" stopIfTrue="1">
      <formula>NOT(ISERROR(SEARCH("&lt;GAME&gt;",B7)))</formula>
    </cfRule>
    <cfRule type="expression" dxfId="3024" priority="2583" stopIfTrue="1">
      <formula>NOT(ISERROR(SEARCH("[",B7)))</formula>
    </cfRule>
  </conditionalFormatting>
  <conditionalFormatting sqref="I7">
    <cfRule type="expression" dxfId="3023" priority="2542" stopIfTrue="1">
      <formula>NOT(ISERROR(SEARCH("—",I7)))</formula>
    </cfRule>
    <cfRule type="expression" dxfId="3022" priority="2543" stopIfTrue="1">
      <formula>NOT(ISERROR(SEARCH("&lt;EXIT&gt;",I7)))</formula>
    </cfRule>
    <cfRule type="expression" dxfId="3021" priority="2544" stopIfTrue="1">
      <formula>NOT(ISERROR(SEARCH("&lt;EXIT&gt;",I7)))</formula>
    </cfRule>
    <cfRule type="expression" dxfId="3020" priority="2545" stopIfTrue="1">
      <formula>NOT(ISERROR(SEARCH("&lt;BREAK&gt;",I7)))</formula>
    </cfRule>
    <cfRule type="expression" dxfId="3019" priority="2546" stopIfTrue="1">
      <formula>NOT(ISERROR(SEARCH("&lt;BACK&gt;",I7)))</formula>
    </cfRule>
    <cfRule type="expression" dxfId="3018" priority="2547" stopIfTrue="1">
      <formula>NOT(ISERROR(SEARCH("&lt;END_MENU&gt;",I7)))</formula>
    </cfRule>
    <cfRule type="expression" dxfId="3017" priority="2548" stopIfTrue="1">
      <formula>NOT(ISERROR(SEARCH("&lt;OPCION&gt;",I7)))</formula>
    </cfRule>
    <cfRule type="expression" dxfId="3016" priority="2549" stopIfTrue="1">
      <formula>NOT(ISERROR(SEARCH("&lt;MENU&gt;",I7)))</formula>
    </cfRule>
    <cfRule type="expression" dxfId="3015" priority="2550" stopIfTrue="1">
      <formula>NOT(ISERROR(SEARCH("{",I7)))</formula>
    </cfRule>
    <cfRule type="expression" dxfId="3014" priority="2551" stopIfTrue="1">
      <formula>NOT(ISERROR(SEARCH("&lt;NARRATOR&gt;",I7)))</formula>
    </cfRule>
    <cfRule type="expression" dxfId="3013" priority="2552" stopIfTrue="1">
      <formula>NOT(ISERROR(SEARCH("&lt;GAME&gt;",I7)))</formula>
    </cfRule>
    <cfRule type="expression" dxfId="3012" priority="2553" stopIfTrue="1">
      <formula>NOT(ISERROR(SEARCH("[",I7)))</formula>
    </cfRule>
    <cfRule type="expression" dxfId="3011" priority="2554" stopIfTrue="1">
      <formula>NOT(ISERROR(SEARCH("&lt;BREAK&gt;",I7)))</formula>
    </cfRule>
    <cfRule type="expression" dxfId="3010" priority="2555" stopIfTrue="1">
      <formula>NOT(ISERROR(SEARCH("&lt;BACK&gt;",I7)))</formula>
    </cfRule>
    <cfRule type="expression" dxfId="3009" priority="2556" stopIfTrue="1">
      <formula>NOT(ISERROR(SEARCH("&lt;END_MENU&gt;",I7)))</formula>
    </cfRule>
    <cfRule type="expression" dxfId="3008" priority="2557" stopIfTrue="1">
      <formula>NOT(ISERROR(SEARCH("&lt;OPTION&gt;",I7)))</formula>
    </cfRule>
    <cfRule type="expression" dxfId="3007" priority="2558" stopIfTrue="1">
      <formula>NOT(ISERROR(SEARCH("&lt;MENU&gt;",I7)))</formula>
    </cfRule>
    <cfRule type="expression" dxfId="3006" priority="2559" stopIfTrue="1">
      <formula>NOT(ISERROR(SEARCH("{",I7)))</formula>
    </cfRule>
    <cfRule type="expression" dxfId="3005" priority="2560" stopIfTrue="1">
      <formula>NOT(ISERROR(SEARCH("&lt;NARRATOR&gt;",I7)))</formula>
    </cfRule>
    <cfRule type="expression" dxfId="3004" priority="2561" stopIfTrue="1">
      <formula>NOT(ISERROR(SEARCH("&lt;GAME&gt;",I7)))</formula>
    </cfRule>
    <cfRule type="expression" dxfId="3003" priority="2562" stopIfTrue="1">
      <formula>NOT(ISERROR(SEARCH("[",I7)))</formula>
    </cfRule>
  </conditionalFormatting>
  <conditionalFormatting sqref="K7:M7">
    <cfRule type="expression" dxfId="3002" priority="2521" stopIfTrue="1">
      <formula>NOT(ISERROR(SEARCH("—",K7)))</formula>
    </cfRule>
    <cfRule type="expression" dxfId="3001" priority="2522" stopIfTrue="1">
      <formula>NOT(ISERROR(SEARCH("&lt;EXIT&gt;",K7)))</formula>
    </cfRule>
    <cfRule type="expression" dxfId="3000" priority="2523" stopIfTrue="1">
      <formula>NOT(ISERROR(SEARCH("&lt;EXIT&gt;",K7)))</formula>
    </cfRule>
    <cfRule type="expression" dxfId="2999" priority="2524" stopIfTrue="1">
      <formula>NOT(ISERROR(SEARCH("&lt;BREAK&gt;",K7)))</formula>
    </cfRule>
    <cfRule type="expression" dxfId="2998" priority="2525" stopIfTrue="1">
      <formula>NOT(ISERROR(SEARCH("&lt;BACK&gt;",K7)))</formula>
    </cfRule>
    <cfRule type="expression" dxfId="2997" priority="2526" stopIfTrue="1">
      <formula>NOT(ISERROR(SEARCH("&lt;END_MENU&gt;",K7)))</formula>
    </cfRule>
    <cfRule type="expression" dxfId="2996" priority="2527" stopIfTrue="1">
      <formula>NOT(ISERROR(SEARCH("&lt;OPCION&gt;",K7)))</formula>
    </cfRule>
    <cfRule type="expression" dxfId="2995" priority="2528" stopIfTrue="1">
      <formula>NOT(ISERROR(SEARCH("&lt;MENU&gt;",K7)))</formula>
    </cfRule>
    <cfRule type="expression" dxfId="2994" priority="2529" stopIfTrue="1">
      <formula>NOT(ISERROR(SEARCH("{",K7)))</formula>
    </cfRule>
    <cfRule type="expression" dxfId="2993" priority="2530" stopIfTrue="1">
      <formula>NOT(ISERROR(SEARCH("&lt;NARRATOR&gt;",K7)))</formula>
    </cfRule>
    <cfRule type="expression" dxfId="2992" priority="2531" stopIfTrue="1">
      <formula>NOT(ISERROR(SEARCH("&lt;GAME&gt;",K7)))</formula>
    </cfRule>
    <cfRule type="expression" dxfId="2991" priority="2532" stopIfTrue="1">
      <formula>NOT(ISERROR(SEARCH("[",K7)))</formula>
    </cfRule>
    <cfRule type="expression" dxfId="2990" priority="2533" stopIfTrue="1">
      <formula>NOT(ISERROR(SEARCH("&lt;BREAK&gt;",K7)))</formula>
    </cfRule>
    <cfRule type="expression" dxfId="2989" priority="2534" stopIfTrue="1">
      <formula>NOT(ISERROR(SEARCH("&lt;BACK&gt;",K7)))</formula>
    </cfRule>
    <cfRule type="expression" dxfId="2988" priority="2535" stopIfTrue="1">
      <formula>NOT(ISERROR(SEARCH("&lt;END_MENU&gt;",K7)))</formula>
    </cfRule>
    <cfRule type="expression" dxfId="2987" priority="2536" stopIfTrue="1">
      <formula>NOT(ISERROR(SEARCH("&lt;OPTION&gt;",K7)))</formula>
    </cfRule>
    <cfRule type="expression" dxfId="2986" priority="2537" stopIfTrue="1">
      <formula>NOT(ISERROR(SEARCH("&lt;MENU&gt;",K7)))</formula>
    </cfRule>
    <cfRule type="expression" dxfId="2985" priority="2538" stopIfTrue="1">
      <formula>NOT(ISERROR(SEARCH("{",K7)))</formula>
    </cfRule>
    <cfRule type="expression" dxfId="2984" priority="2539" stopIfTrue="1">
      <formula>NOT(ISERROR(SEARCH("&lt;NARRATOR&gt;",K7)))</formula>
    </cfRule>
    <cfRule type="expression" dxfId="2983" priority="2540" stopIfTrue="1">
      <formula>NOT(ISERROR(SEARCH("&lt;GAME&gt;",K7)))</formula>
    </cfRule>
    <cfRule type="expression" dxfId="2982" priority="2541" stopIfTrue="1">
      <formula>NOT(ISERROR(SEARCH("[",K7)))</formula>
    </cfRule>
  </conditionalFormatting>
  <conditionalFormatting sqref="E7:F7">
    <cfRule type="expression" dxfId="2981" priority="2500" stopIfTrue="1">
      <formula>NOT(ISERROR(SEARCH("—",E7)))</formula>
    </cfRule>
    <cfRule type="expression" dxfId="2980" priority="2501" stopIfTrue="1">
      <formula>NOT(ISERROR(SEARCH("&lt;EXIT&gt;",E7)))</formula>
    </cfRule>
    <cfRule type="expression" dxfId="2979" priority="2502" stopIfTrue="1">
      <formula>NOT(ISERROR(SEARCH("&lt;EXIT&gt;",E7)))</formula>
    </cfRule>
    <cfRule type="expression" dxfId="2978" priority="2503" stopIfTrue="1">
      <formula>NOT(ISERROR(SEARCH("&lt;BREAK&gt;",E7)))</formula>
    </cfRule>
    <cfRule type="expression" dxfId="2977" priority="2504" stopIfTrue="1">
      <formula>NOT(ISERROR(SEARCH("&lt;BACK&gt;",E7)))</formula>
    </cfRule>
    <cfRule type="expression" dxfId="2976" priority="2505" stopIfTrue="1">
      <formula>NOT(ISERROR(SEARCH("&lt;END_MENU&gt;",E7)))</formula>
    </cfRule>
    <cfRule type="expression" dxfId="2975" priority="2506" stopIfTrue="1">
      <formula>NOT(ISERROR(SEARCH("&lt;OPCION&gt;",E7)))</formula>
    </cfRule>
    <cfRule type="expression" dxfId="2974" priority="2507" stopIfTrue="1">
      <formula>NOT(ISERROR(SEARCH("&lt;MENU&gt;",E7)))</formula>
    </cfRule>
    <cfRule type="expression" dxfId="2973" priority="2508" stopIfTrue="1">
      <formula>NOT(ISERROR(SEARCH("{",E7)))</formula>
    </cfRule>
    <cfRule type="expression" dxfId="2972" priority="2509" stopIfTrue="1">
      <formula>NOT(ISERROR(SEARCH("&lt;NARRATOR&gt;",E7)))</formula>
    </cfRule>
    <cfRule type="expression" dxfId="2971" priority="2510" stopIfTrue="1">
      <formula>NOT(ISERROR(SEARCH("&lt;GAME&gt;",E7)))</formula>
    </cfRule>
    <cfRule type="expression" dxfId="2970" priority="2511" stopIfTrue="1">
      <formula>NOT(ISERROR(SEARCH("[",E7)))</formula>
    </cfRule>
    <cfRule type="expression" dxfId="2969" priority="2512" stopIfTrue="1">
      <formula>NOT(ISERROR(SEARCH("&lt;BREAK&gt;",E7)))</formula>
    </cfRule>
    <cfRule type="expression" dxfId="2968" priority="2513" stopIfTrue="1">
      <formula>NOT(ISERROR(SEARCH("&lt;BACK&gt;",E7)))</formula>
    </cfRule>
    <cfRule type="expression" dxfId="2967" priority="2514" stopIfTrue="1">
      <formula>NOT(ISERROR(SEARCH("&lt;END_MENU&gt;",E7)))</formula>
    </cfRule>
    <cfRule type="expression" dxfId="2966" priority="2515" stopIfTrue="1">
      <formula>NOT(ISERROR(SEARCH("&lt;OPTION&gt;",E7)))</formula>
    </cfRule>
    <cfRule type="expression" dxfId="2965" priority="2516" stopIfTrue="1">
      <formula>NOT(ISERROR(SEARCH("&lt;MENU&gt;",E7)))</formula>
    </cfRule>
    <cfRule type="expression" dxfId="2964" priority="2517" stopIfTrue="1">
      <formula>NOT(ISERROR(SEARCH("{",E7)))</formula>
    </cfRule>
    <cfRule type="expression" dxfId="2963" priority="2518" stopIfTrue="1">
      <formula>NOT(ISERROR(SEARCH("&lt;NARRATOR&gt;",E7)))</formula>
    </cfRule>
    <cfRule type="expression" dxfId="2962" priority="2519" stopIfTrue="1">
      <formula>NOT(ISERROR(SEARCH("&lt;GAME&gt;",E7)))</formula>
    </cfRule>
    <cfRule type="expression" dxfId="2961" priority="2520" stopIfTrue="1">
      <formula>NOT(ISERROR(SEARCH("[",E7)))</formula>
    </cfRule>
  </conditionalFormatting>
  <conditionalFormatting sqref="AB3:AF3 X3:Z3">
    <cfRule type="expression" dxfId="2960" priority="2479" stopIfTrue="1">
      <formula>NOT(ISERROR(SEARCH("—",X3)))</formula>
    </cfRule>
    <cfRule type="expression" dxfId="2959" priority="2480" stopIfTrue="1">
      <formula>NOT(ISERROR(SEARCH("&lt;EXIT&gt;",X3)))</formula>
    </cfRule>
    <cfRule type="expression" dxfId="2958" priority="2481" stopIfTrue="1">
      <formula>NOT(ISERROR(SEARCH("&lt;EXIT&gt;",X3)))</formula>
    </cfRule>
    <cfRule type="expression" dxfId="2957" priority="2482" stopIfTrue="1">
      <formula>NOT(ISERROR(SEARCH("&lt;BREAK&gt;",X3)))</formula>
    </cfRule>
    <cfRule type="expression" dxfId="2956" priority="2483" stopIfTrue="1">
      <formula>NOT(ISERROR(SEARCH("&lt;BACK&gt;",X3)))</formula>
    </cfRule>
    <cfRule type="expression" dxfId="2955" priority="2484" stopIfTrue="1">
      <formula>NOT(ISERROR(SEARCH("&lt;END_MENU&gt;",X3)))</formula>
    </cfRule>
    <cfRule type="expression" dxfId="2954" priority="2485" stopIfTrue="1">
      <formula>NOT(ISERROR(SEARCH("&lt;OPCION&gt;",X3)))</formula>
    </cfRule>
    <cfRule type="expression" dxfId="2953" priority="2486" stopIfTrue="1">
      <formula>NOT(ISERROR(SEARCH("&lt;MENU&gt;",X3)))</formula>
    </cfRule>
    <cfRule type="expression" dxfId="2952" priority="2487" stopIfTrue="1">
      <formula>NOT(ISERROR(SEARCH("{",X3)))</formula>
    </cfRule>
    <cfRule type="expression" dxfId="2951" priority="2488" stopIfTrue="1">
      <formula>NOT(ISERROR(SEARCH("&lt;NARRATOR&gt;",X3)))</formula>
    </cfRule>
    <cfRule type="expression" dxfId="2950" priority="2489" stopIfTrue="1">
      <formula>NOT(ISERROR(SEARCH("&lt;GAME&gt;",X3)))</formula>
    </cfRule>
    <cfRule type="expression" dxfId="2949" priority="2490" stopIfTrue="1">
      <formula>NOT(ISERROR(SEARCH("[",X3)))</formula>
    </cfRule>
    <cfRule type="expression" dxfId="2948" priority="2491" stopIfTrue="1">
      <formula>NOT(ISERROR(SEARCH("&lt;BREAK&gt;",X3)))</formula>
    </cfRule>
    <cfRule type="expression" dxfId="2947" priority="2492" stopIfTrue="1">
      <formula>NOT(ISERROR(SEARCH("&lt;BACK&gt;",X3)))</formula>
    </cfRule>
    <cfRule type="expression" dxfId="2946" priority="2493" stopIfTrue="1">
      <formula>NOT(ISERROR(SEARCH("&lt;END_MENU&gt;",X3)))</formula>
    </cfRule>
    <cfRule type="expression" dxfId="2945" priority="2494" stopIfTrue="1">
      <formula>NOT(ISERROR(SEARCH("&lt;OPTION&gt;",X3)))</formula>
    </cfRule>
    <cfRule type="expression" dxfId="2944" priority="2495" stopIfTrue="1">
      <formula>NOT(ISERROR(SEARCH("&lt;MENU&gt;",X3)))</formula>
    </cfRule>
    <cfRule type="expression" dxfId="2943" priority="2496" stopIfTrue="1">
      <formula>NOT(ISERROR(SEARCH("{",X3)))</formula>
    </cfRule>
    <cfRule type="expression" dxfId="2942" priority="2497" stopIfTrue="1">
      <formula>NOT(ISERROR(SEARCH("&lt;NARRATOR&gt;",X3)))</formula>
    </cfRule>
    <cfRule type="expression" dxfId="2941" priority="2498" stopIfTrue="1">
      <formula>NOT(ISERROR(SEARCH("&lt;GAME&gt;",X3)))</formula>
    </cfRule>
    <cfRule type="expression" dxfId="2940" priority="2499" stopIfTrue="1">
      <formula>NOT(ISERROR(SEARCH("[",X3)))</formula>
    </cfRule>
  </conditionalFormatting>
  <conditionalFormatting sqref="D3 G3:S3">
    <cfRule type="expression" dxfId="2939" priority="2458" stopIfTrue="1">
      <formula>NOT(ISERROR(SEARCH("—",D3)))</formula>
    </cfRule>
    <cfRule type="expression" dxfId="2938" priority="2459" stopIfTrue="1">
      <formula>NOT(ISERROR(SEARCH("&lt;EXIT&gt;",D3)))</formula>
    </cfRule>
    <cfRule type="expression" dxfId="2937" priority="2460" stopIfTrue="1">
      <formula>NOT(ISERROR(SEARCH("&lt;EXIT&gt;",D3)))</formula>
    </cfRule>
    <cfRule type="expression" dxfId="2936" priority="2461" stopIfTrue="1">
      <formula>NOT(ISERROR(SEARCH("&lt;BREAK&gt;",D3)))</formula>
    </cfRule>
    <cfRule type="expression" dxfId="2935" priority="2462" stopIfTrue="1">
      <formula>NOT(ISERROR(SEARCH("&lt;BACK&gt;",D3)))</formula>
    </cfRule>
    <cfRule type="expression" dxfId="2934" priority="2463" stopIfTrue="1">
      <formula>NOT(ISERROR(SEARCH("&lt;END_MENU&gt;",D3)))</formula>
    </cfRule>
    <cfRule type="expression" dxfId="2933" priority="2464" stopIfTrue="1">
      <formula>NOT(ISERROR(SEARCH("&lt;OPCION&gt;",D3)))</formula>
    </cfRule>
    <cfRule type="expression" dxfId="2932" priority="2465" stopIfTrue="1">
      <formula>NOT(ISERROR(SEARCH("&lt;MENU&gt;",D3)))</formula>
    </cfRule>
    <cfRule type="expression" dxfId="2931" priority="2466" stopIfTrue="1">
      <formula>NOT(ISERROR(SEARCH("{",D3)))</formula>
    </cfRule>
    <cfRule type="expression" dxfId="2930" priority="2467" stopIfTrue="1">
      <formula>NOT(ISERROR(SEARCH("&lt;NARRATOR&gt;",D3)))</formula>
    </cfRule>
    <cfRule type="expression" dxfId="2929" priority="2468" stopIfTrue="1">
      <formula>NOT(ISERROR(SEARCH("&lt;GAME&gt;",D3)))</formula>
    </cfRule>
    <cfRule type="expression" dxfId="2928" priority="2469" stopIfTrue="1">
      <formula>NOT(ISERROR(SEARCH("[",D3)))</formula>
    </cfRule>
    <cfRule type="expression" dxfId="2927" priority="2470" stopIfTrue="1">
      <formula>NOT(ISERROR(SEARCH("&lt;BREAK&gt;",D3)))</formula>
    </cfRule>
    <cfRule type="expression" dxfId="2926" priority="2471" stopIfTrue="1">
      <formula>NOT(ISERROR(SEARCH("&lt;BACK&gt;",D3)))</formula>
    </cfRule>
    <cfRule type="expression" dxfId="2925" priority="2472" stopIfTrue="1">
      <formula>NOT(ISERROR(SEARCH("&lt;END_MENU&gt;",D3)))</formula>
    </cfRule>
    <cfRule type="expression" dxfId="2924" priority="2473" stopIfTrue="1">
      <formula>NOT(ISERROR(SEARCH("&lt;OPTION&gt;",D3)))</formula>
    </cfRule>
    <cfRule type="expression" dxfId="2923" priority="2474" stopIfTrue="1">
      <formula>NOT(ISERROR(SEARCH("&lt;MENU&gt;",D3)))</formula>
    </cfRule>
    <cfRule type="expression" dxfId="2922" priority="2475" stopIfTrue="1">
      <formula>NOT(ISERROR(SEARCH("{",D3)))</formula>
    </cfRule>
    <cfRule type="expression" dxfId="2921" priority="2476" stopIfTrue="1">
      <formula>NOT(ISERROR(SEARCH("&lt;NARRATOR&gt;",D3)))</formula>
    </cfRule>
    <cfRule type="expression" dxfId="2920" priority="2477" stopIfTrue="1">
      <formula>NOT(ISERROR(SEARCH("&lt;GAME&gt;",D3)))</formula>
    </cfRule>
    <cfRule type="expression" dxfId="2919" priority="2478" stopIfTrue="1">
      <formula>NOT(ISERROR(SEARCH("[",D3)))</formula>
    </cfRule>
  </conditionalFormatting>
  <conditionalFormatting sqref="B3:C3">
    <cfRule type="expression" dxfId="2918" priority="2437" stopIfTrue="1">
      <formula>NOT(ISERROR(SEARCH("—",B3)))</formula>
    </cfRule>
    <cfRule type="expression" dxfId="2917" priority="2438" stopIfTrue="1">
      <formula>NOT(ISERROR(SEARCH("&lt;EXIT&gt;",B3)))</formula>
    </cfRule>
    <cfRule type="expression" dxfId="2916" priority="2439" stopIfTrue="1">
      <formula>NOT(ISERROR(SEARCH("&lt;EXIT&gt;",B3)))</formula>
    </cfRule>
    <cfRule type="expression" dxfId="2915" priority="2440" stopIfTrue="1">
      <formula>NOT(ISERROR(SEARCH("&lt;BREAK&gt;",B3)))</formula>
    </cfRule>
    <cfRule type="expression" dxfId="2914" priority="2441" stopIfTrue="1">
      <formula>NOT(ISERROR(SEARCH("&lt;BACK&gt;",B3)))</formula>
    </cfRule>
    <cfRule type="expression" dxfId="2913" priority="2442" stopIfTrue="1">
      <formula>NOT(ISERROR(SEARCH("&lt;END_MENU&gt;",B3)))</formula>
    </cfRule>
    <cfRule type="expression" dxfId="2912" priority="2443" stopIfTrue="1">
      <formula>NOT(ISERROR(SEARCH("&lt;OPCION&gt;",B3)))</formula>
    </cfRule>
    <cfRule type="expression" dxfId="2911" priority="2444" stopIfTrue="1">
      <formula>NOT(ISERROR(SEARCH("&lt;MENU&gt;",B3)))</formula>
    </cfRule>
    <cfRule type="expression" dxfId="2910" priority="2445" stopIfTrue="1">
      <formula>NOT(ISERROR(SEARCH("{",B3)))</formula>
    </cfRule>
    <cfRule type="expression" dxfId="2909" priority="2446" stopIfTrue="1">
      <formula>NOT(ISERROR(SEARCH("&lt;NARRATOR&gt;",B3)))</formula>
    </cfRule>
    <cfRule type="expression" dxfId="2908" priority="2447" stopIfTrue="1">
      <formula>NOT(ISERROR(SEARCH("&lt;GAME&gt;",B3)))</formula>
    </cfRule>
    <cfRule type="expression" dxfId="2907" priority="2448" stopIfTrue="1">
      <formula>NOT(ISERROR(SEARCH("[",B3)))</formula>
    </cfRule>
    <cfRule type="expression" dxfId="2906" priority="2449" stopIfTrue="1">
      <formula>NOT(ISERROR(SEARCH("&lt;BREAK&gt;",B3)))</formula>
    </cfRule>
    <cfRule type="expression" dxfId="2905" priority="2450" stopIfTrue="1">
      <formula>NOT(ISERROR(SEARCH("&lt;BACK&gt;",B3)))</formula>
    </cfRule>
    <cfRule type="expression" dxfId="2904" priority="2451" stopIfTrue="1">
      <formula>NOT(ISERROR(SEARCH("&lt;END_MENU&gt;",B3)))</formula>
    </cfRule>
    <cfRule type="expression" dxfId="2903" priority="2452" stopIfTrue="1">
      <formula>NOT(ISERROR(SEARCH("&lt;OPTION&gt;",B3)))</formula>
    </cfRule>
    <cfRule type="expression" dxfId="2902" priority="2453" stopIfTrue="1">
      <formula>NOT(ISERROR(SEARCH("&lt;MENU&gt;",B3)))</formula>
    </cfRule>
    <cfRule type="expression" dxfId="2901" priority="2454" stopIfTrue="1">
      <formula>NOT(ISERROR(SEARCH("{",B3)))</formula>
    </cfRule>
    <cfRule type="expression" dxfId="2900" priority="2455" stopIfTrue="1">
      <formula>NOT(ISERROR(SEARCH("&lt;NARRATOR&gt;",B3)))</formula>
    </cfRule>
    <cfRule type="expression" dxfId="2899" priority="2456" stopIfTrue="1">
      <formula>NOT(ISERROR(SEARCH("&lt;GAME&gt;",B3)))</formula>
    </cfRule>
    <cfRule type="expression" dxfId="2898" priority="2457" stopIfTrue="1">
      <formula>NOT(ISERROR(SEARCH("[",B3)))</formula>
    </cfRule>
  </conditionalFormatting>
  <conditionalFormatting sqref="W3">
    <cfRule type="expression" dxfId="2897" priority="2416" stopIfTrue="1">
      <formula>NOT(ISERROR(SEARCH("—",W3)))</formula>
    </cfRule>
    <cfRule type="expression" dxfId="2896" priority="2417" stopIfTrue="1">
      <formula>NOT(ISERROR(SEARCH("&lt;EXIT&gt;",W3)))</formula>
    </cfRule>
    <cfRule type="expression" dxfId="2895" priority="2418" stopIfTrue="1">
      <formula>NOT(ISERROR(SEARCH("&lt;EXIT&gt;",W3)))</formula>
    </cfRule>
    <cfRule type="expression" dxfId="2894" priority="2419" stopIfTrue="1">
      <formula>NOT(ISERROR(SEARCH("&lt;BREAK&gt;",W3)))</formula>
    </cfRule>
    <cfRule type="expression" dxfId="2893" priority="2420" stopIfTrue="1">
      <formula>NOT(ISERROR(SEARCH("&lt;BACK&gt;",W3)))</formula>
    </cfRule>
    <cfRule type="expression" dxfId="2892" priority="2421" stopIfTrue="1">
      <formula>NOT(ISERROR(SEARCH("&lt;END_MENU&gt;",W3)))</formula>
    </cfRule>
    <cfRule type="expression" dxfId="2891" priority="2422" stopIfTrue="1">
      <formula>NOT(ISERROR(SEARCH("&lt;OPCION&gt;",W3)))</formula>
    </cfRule>
    <cfRule type="expression" dxfId="2890" priority="2423" stopIfTrue="1">
      <formula>NOT(ISERROR(SEARCH("&lt;MENU&gt;",W3)))</formula>
    </cfRule>
    <cfRule type="expression" dxfId="2889" priority="2424" stopIfTrue="1">
      <formula>NOT(ISERROR(SEARCH("{",W3)))</formula>
    </cfRule>
    <cfRule type="expression" dxfId="2888" priority="2425" stopIfTrue="1">
      <formula>NOT(ISERROR(SEARCH("&lt;NARRATOR&gt;",W3)))</formula>
    </cfRule>
    <cfRule type="expression" dxfId="2887" priority="2426" stopIfTrue="1">
      <formula>NOT(ISERROR(SEARCH("&lt;GAME&gt;",W3)))</formula>
    </cfRule>
    <cfRule type="expression" dxfId="2886" priority="2427" stopIfTrue="1">
      <formula>NOT(ISERROR(SEARCH("[",W3)))</formula>
    </cfRule>
    <cfRule type="expression" dxfId="2885" priority="2428" stopIfTrue="1">
      <formula>NOT(ISERROR(SEARCH("&lt;BREAK&gt;",W3)))</formula>
    </cfRule>
    <cfRule type="expression" dxfId="2884" priority="2429" stopIfTrue="1">
      <formula>NOT(ISERROR(SEARCH("&lt;BACK&gt;",W3)))</formula>
    </cfRule>
    <cfRule type="expression" dxfId="2883" priority="2430" stopIfTrue="1">
      <formula>NOT(ISERROR(SEARCH("&lt;END_MENU&gt;",W3)))</formula>
    </cfRule>
    <cfRule type="expression" dxfId="2882" priority="2431" stopIfTrue="1">
      <formula>NOT(ISERROR(SEARCH("&lt;OPTION&gt;",W3)))</formula>
    </cfRule>
    <cfRule type="expression" dxfId="2881" priority="2432" stopIfTrue="1">
      <formula>NOT(ISERROR(SEARCH("&lt;MENU&gt;",W3)))</formula>
    </cfRule>
    <cfRule type="expression" dxfId="2880" priority="2433" stopIfTrue="1">
      <formula>NOT(ISERROR(SEARCH("{",W3)))</formula>
    </cfRule>
    <cfRule type="expression" dxfId="2879" priority="2434" stopIfTrue="1">
      <formula>NOT(ISERROR(SEARCH("&lt;NARRATOR&gt;",W3)))</formula>
    </cfRule>
    <cfRule type="expression" dxfId="2878" priority="2435" stopIfTrue="1">
      <formula>NOT(ISERROR(SEARCH("&lt;GAME&gt;",W3)))</formula>
    </cfRule>
    <cfRule type="expression" dxfId="2877" priority="2436" stopIfTrue="1">
      <formula>NOT(ISERROR(SEARCH("[",W3)))</formula>
    </cfRule>
  </conditionalFormatting>
  <conditionalFormatting sqref="AA3">
    <cfRule type="expression" dxfId="2876" priority="2395" stopIfTrue="1">
      <formula>NOT(ISERROR(SEARCH("—",AA3)))</formula>
    </cfRule>
    <cfRule type="expression" dxfId="2875" priority="2396" stopIfTrue="1">
      <formula>NOT(ISERROR(SEARCH("&lt;EXIT&gt;",AA3)))</formula>
    </cfRule>
    <cfRule type="expression" dxfId="2874" priority="2397" stopIfTrue="1">
      <formula>NOT(ISERROR(SEARCH("&lt;EXIT&gt;",AA3)))</formula>
    </cfRule>
    <cfRule type="expression" dxfId="2873" priority="2398" stopIfTrue="1">
      <formula>NOT(ISERROR(SEARCH("&lt;BREAK&gt;",AA3)))</formula>
    </cfRule>
    <cfRule type="expression" dxfId="2872" priority="2399" stopIfTrue="1">
      <formula>NOT(ISERROR(SEARCH("&lt;BACK&gt;",AA3)))</formula>
    </cfRule>
    <cfRule type="expression" dxfId="2871" priority="2400" stopIfTrue="1">
      <formula>NOT(ISERROR(SEARCH("&lt;END_MENU&gt;",AA3)))</formula>
    </cfRule>
    <cfRule type="expression" dxfId="2870" priority="2401" stopIfTrue="1">
      <formula>NOT(ISERROR(SEARCH("&lt;OPCION&gt;",AA3)))</formula>
    </cfRule>
    <cfRule type="expression" dxfId="2869" priority="2402" stopIfTrue="1">
      <formula>NOT(ISERROR(SEARCH("&lt;MENU&gt;",AA3)))</formula>
    </cfRule>
    <cfRule type="expression" dxfId="2868" priority="2403" stopIfTrue="1">
      <formula>NOT(ISERROR(SEARCH("{",AA3)))</formula>
    </cfRule>
    <cfRule type="expression" dxfId="2867" priority="2404" stopIfTrue="1">
      <formula>NOT(ISERROR(SEARCH("&lt;NARRATOR&gt;",AA3)))</formula>
    </cfRule>
    <cfRule type="expression" dxfId="2866" priority="2405" stopIfTrue="1">
      <formula>NOT(ISERROR(SEARCH("&lt;GAME&gt;",AA3)))</formula>
    </cfRule>
    <cfRule type="expression" dxfId="2865" priority="2406" stopIfTrue="1">
      <formula>NOT(ISERROR(SEARCH("[",AA3)))</formula>
    </cfRule>
    <cfRule type="expression" dxfId="2864" priority="2407" stopIfTrue="1">
      <formula>NOT(ISERROR(SEARCH("&lt;BREAK&gt;",AA3)))</formula>
    </cfRule>
    <cfRule type="expression" dxfId="2863" priority="2408" stopIfTrue="1">
      <formula>NOT(ISERROR(SEARCH("&lt;BACK&gt;",AA3)))</formula>
    </cfRule>
    <cfRule type="expression" dxfId="2862" priority="2409" stopIfTrue="1">
      <formula>NOT(ISERROR(SEARCH("&lt;END_MENU&gt;",AA3)))</formula>
    </cfRule>
    <cfRule type="expression" dxfId="2861" priority="2410" stopIfTrue="1">
      <formula>NOT(ISERROR(SEARCH("&lt;OPTION&gt;",AA3)))</formula>
    </cfRule>
    <cfRule type="expression" dxfId="2860" priority="2411" stopIfTrue="1">
      <formula>NOT(ISERROR(SEARCH("&lt;MENU&gt;",AA3)))</formula>
    </cfRule>
    <cfRule type="expression" dxfId="2859" priority="2412" stopIfTrue="1">
      <formula>NOT(ISERROR(SEARCH("{",AA3)))</formula>
    </cfRule>
    <cfRule type="expression" dxfId="2858" priority="2413" stopIfTrue="1">
      <formula>NOT(ISERROR(SEARCH("&lt;NARRATOR&gt;",AA3)))</formula>
    </cfRule>
    <cfRule type="expression" dxfId="2857" priority="2414" stopIfTrue="1">
      <formula>NOT(ISERROR(SEARCH("&lt;GAME&gt;",AA3)))</formula>
    </cfRule>
    <cfRule type="expression" dxfId="2856" priority="2415" stopIfTrue="1">
      <formula>NOT(ISERROR(SEARCH("[",AA3)))</formula>
    </cfRule>
  </conditionalFormatting>
  <conditionalFormatting sqref="E3:F3">
    <cfRule type="expression" dxfId="2855" priority="2374" stopIfTrue="1">
      <formula>NOT(ISERROR(SEARCH("—",E3)))</formula>
    </cfRule>
    <cfRule type="expression" dxfId="2854" priority="2375" stopIfTrue="1">
      <formula>NOT(ISERROR(SEARCH("&lt;EXIT&gt;",E3)))</formula>
    </cfRule>
    <cfRule type="expression" dxfId="2853" priority="2376" stopIfTrue="1">
      <formula>NOT(ISERROR(SEARCH("&lt;EXIT&gt;",E3)))</formula>
    </cfRule>
    <cfRule type="expression" dxfId="2852" priority="2377" stopIfTrue="1">
      <formula>NOT(ISERROR(SEARCH("&lt;BREAK&gt;",E3)))</formula>
    </cfRule>
    <cfRule type="expression" dxfId="2851" priority="2378" stopIfTrue="1">
      <formula>NOT(ISERROR(SEARCH("&lt;BACK&gt;",E3)))</formula>
    </cfRule>
    <cfRule type="expression" dxfId="2850" priority="2379" stopIfTrue="1">
      <formula>NOT(ISERROR(SEARCH("&lt;END_MENU&gt;",E3)))</formula>
    </cfRule>
    <cfRule type="expression" dxfId="2849" priority="2380" stopIfTrue="1">
      <formula>NOT(ISERROR(SEARCH("&lt;OPCION&gt;",E3)))</formula>
    </cfRule>
    <cfRule type="expression" dxfId="2848" priority="2381" stopIfTrue="1">
      <formula>NOT(ISERROR(SEARCH("&lt;MENU&gt;",E3)))</formula>
    </cfRule>
    <cfRule type="expression" dxfId="2847" priority="2382" stopIfTrue="1">
      <formula>NOT(ISERROR(SEARCH("{",E3)))</formula>
    </cfRule>
    <cfRule type="expression" dxfId="2846" priority="2383" stopIfTrue="1">
      <formula>NOT(ISERROR(SEARCH("&lt;NARRATOR&gt;",E3)))</formula>
    </cfRule>
    <cfRule type="expression" dxfId="2845" priority="2384" stopIfTrue="1">
      <formula>NOT(ISERROR(SEARCH("&lt;GAME&gt;",E3)))</formula>
    </cfRule>
    <cfRule type="expression" dxfId="2844" priority="2385" stopIfTrue="1">
      <formula>NOT(ISERROR(SEARCH("[",E3)))</formula>
    </cfRule>
    <cfRule type="expression" dxfId="2843" priority="2386" stopIfTrue="1">
      <formula>NOT(ISERROR(SEARCH("&lt;BREAK&gt;",E3)))</formula>
    </cfRule>
    <cfRule type="expression" dxfId="2842" priority="2387" stopIfTrue="1">
      <formula>NOT(ISERROR(SEARCH("&lt;BACK&gt;",E3)))</formula>
    </cfRule>
    <cfRule type="expression" dxfId="2841" priority="2388" stopIfTrue="1">
      <formula>NOT(ISERROR(SEARCH("&lt;END_MENU&gt;",E3)))</formula>
    </cfRule>
    <cfRule type="expression" dxfId="2840" priority="2389" stopIfTrue="1">
      <formula>NOT(ISERROR(SEARCH("&lt;OPTION&gt;",E3)))</formula>
    </cfRule>
    <cfRule type="expression" dxfId="2839" priority="2390" stopIfTrue="1">
      <formula>NOT(ISERROR(SEARCH("&lt;MENU&gt;",E3)))</formula>
    </cfRule>
    <cfRule type="expression" dxfId="2838" priority="2391" stopIfTrue="1">
      <formula>NOT(ISERROR(SEARCH("{",E3)))</formula>
    </cfRule>
    <cfRule type="expression" dxfId="2837" priority="2392" stopIfTrue="1">
      <formula>NOT(ISERROR(SEARCH("&lt;NARRATOR&gt;",E3)))</formula>
    </cfRule>
    <cfRule type="expression" dxfId="2836" priority="2393" stopIfTrue="1">
      <formula>NOT(ISERROR(SEARCH("&lt;GAME&gt;",E3)))</formula>
    </cfRule>
    <cfRule type="expression" dxfId="2835" priority="2394" stopIfTrue="1">
      <formula>NOT(ISERROR(SEARCH("[",E3)))</formula>
    </cfRule>
  </conditionalFormatting>
  <conditionalFormatting sqref="E10:M10">
    <cfRule type="expression" dxfId="2834" priority="2332" stopIfTrue="1">
      <formula>NOT(ISERROR(SEARCH("—",E10)))</formula>
    </cfRule>
    <cfRule type="expression" dxfId="2833" priority="2333" stopIfTrue="1">
      <formula>NOT(ISERROR(SEARCH("&lt;EXIT&gt;",E10)))</formula>
    </cfRule>
    <cfRule type="expression" dxfId="2832" priority="2334" stopIfTrue="1">
      <formula>NOT(ISERROR(SEARCH("&lt;EXIT&gt;",E10)))</formula>
    </cfRule>
    <cfRule type="expression" dxfId="2831" priority="2335" stopIfTrue="1">
      <formula>NOT(ISERROR(SEARCH("&lt;BREAK&gt;",E10)))</formula>
    </cfRule>
    <cfRule type="expression" dxfId="2830" priority="2336" stopIfTrue="1">
      <formula>NOT(ISERROR(SEARCH("&lt;BACK&gt;",E10)))</formula>
    </cfRule>
    <cfRule type="expression" dxfId="2829" priority="2337" stopIfTrue="1">
      <formula>NOT(ISERROR(SEARCH("&lt;END_MENU&gt;",E10)))</formula>
    </cfRule>
    <cfRule type="expression" dxfId="2828" priority="2338" stopIfTrue="1">
      <formula>NOT(ISERROR(SEARCH("&lt;OPCION&gt;",E10)))</formula>
    </cfRule>
    <cfRule type="expression" dxfId="2827" priority="2339" stopIfTrue="1">
      <formula>NOT(ISERROR(SEARCH("&lt;MENU&gt;",E10)))</formula>
    </cfRule>
    <cfRule type="expression" dxfId="2826" priority="2340" stopIfTrue="1">
      <formula>NOT(ISERROR(SEARCH("{",E10)))</formula>
    </cfRule>
    <cfRule type="expression" dxfId="2825" priority="2341" stopIfTrue="1">
      <formula>NOT(ISERROR(SEARCH("&lt;NARRATOR&gt;",E10)))</formula>
    </cfRule>
    <cfRule type="expression" dxfId="2824" priority="2342" stopIfTrue="1">
      <formula>NOT(ISERROR(SEARCH("&lt;GAME&gt;",E10)))</formula>
    </cfRule>
    <cfRule type="expression" dxfId="2823" priority="2343" stopIfTrue="1">
      <formula>NOT(ISERROR(SEARCH("[",E10)))</formula>
    </cfRule>
    <cfRule type="expression" dxfId="2822" priority="2344" stopIfTrue="1">
      <formula>NOT(ISERROR(SEARCH("&lt;BREAK&gt;",E10)))</formula>
    </cfRule>
    <cfRule type="expression" dxfId="2821" priority="2345" stopIfTrue="1">
      <formula>NOT(ISERROR(SEARCH("&lt;BACK&gt;",E10)))</formula>
    </cfRule>
    <cfRule type="expression" dxfId="2820" priority="2346" stopIfTrue="1">
      <formula>NOT(ISERROR(SEARCH("&lt;END_MENU&gt;",E10)))</formula>
    </cfRule>
    <cfRule type="expression" dxfId="2819" priority="2347" stopIfTrue="1">
      <formula>NOT(ISERROR(SEARCH("&lt;OPTION&gt;",E10)))</formula>
    </cfRule>
    <cfRule type="expression" dxfId="2818" priority="2348" stopIfTrue="1">
      <formula>NOT(ISERROR(SEARCH("&lt;MENU&gt;",E10)))</formula>
    </cfRule>
    <cfRule type="expression" dxfId="2817" priority="2349" stopIfTrue="1">
      <formula>NOT(ISERROR(SEARCH("{",E10)))</formula>
    </cfRule>
    <cfRule type="expression" dxfId="2816" priority="2350" stopIfTrue="1">
      <formula>NOT(ISERROR(SEARCH("&lt;NARRATOR&gt;",E10)))</formula>
    </cfRule>
    <cfRule type="expression" dxfId="2815" priority="2351" stopIfTrue="1">
      <formula>NOT(ISERROR(SEARCH("&lt;GAME&gt;",E10)))</formula>
    </cfRule>
    <cfRule type="expression" dxfId="2814" priority="2352" stopIfTrue="1">
      <formula>NOT(ISERROR(SEARCH("[",E10)))</formula>
    </cfRule>
  </conditionalFormatting>
  <conditionalFormatting sqref="A10:D10">
    <cfRule type="expression" dxfId="2813" priority="2311" stopIfTrue="1">
      <formula>NOT(ISERROR(SEARCH("—",A10)))</formula>
    </cfRule>
    <cfRule type="expression" dxfId="2812" priority="2312" stopIfTrue="1">
      <formula>NOT(ISERROR(SEARCH("&lt;EXIT&gt;",A10)))</formula>
    </cfRule>
    <cfRule type="expression" dxfId="2811" priority="2313" stopIfTrue="1">
      <formula>NOT(ISERROR(SEARCH("&lt;EXIT&gt;",A10)))</formula>
    </cfRule>
    <cfRule type="expression" dxfId="2810" priority="2314" stopIfTrue="1">
      <formula>NOT(ISERROR(SEARCH("&lt;BREAK&gt;",A10)))</formula>
    </cfRule>
    <cfRule type="expression" dxfId="2809" priority="2315" stopIfTrue="1">
      <formula>NOT(ISERROR(SEARCH("&lt;BACK&gt;",A10)))</formula>
    </cfRule>
    <cfRule type="expression" dxfId="2808" priority="2316" stopIfTrue="1">
      <formula>NOT(ISERROR(SEARCH("&lt;END_MENU&gt;",A10)))</formula>
    </cfRule>
    <cfRule type="expression" dxfId="2807" priority="2317" stopIfTrue="1">
      <formula>NOT(ISERROR(SEARCH("&lt;OPCION&gt;",A10)))</formula>
    </cfRule>
    <cfRule type="expression" dxfId="2806" priority="2318" stopIfTrue="1">
      <formula>NOT(ISERROR(SEARCH("&lt;MENU&gt;",A10)))</formula>
    </cfRule>
    <cfRule type="expression" dxfId="2805" priority="2319" stopIfTrue="1">
      <formula>NOT(ISERROR(SEARCH("{",A10)))</formula>
    </cfRule>
    <cfRule type="expression" dxfId="2804" priority="2320" stopIfTrue="1">
      <formula>NOT(ISERROR(SEARCH("&lt;NARRATOR&gt;",A10)))</formula>
    </cfRule>
    <cfRule type="expression" dxfId="2803" priority="2321" stopIfTrue="1">
      <formula>NOT(ISERROR(SEARCH("&lt;GAME&gt;",A10)))</formula>
    </cfRule>
    <cfRule type="expression" dxfId="2802" priority="2322" stopIfTrue="1">
      <formula>NOT(ISERROR(SEARCH("[",A10)))</formula>
    </cfRule>
    <cfRule type="expression" dxfId="2801" priority="2323" stopIfTrue="1">
      <formula>NOT(ISERROR(SEARCH("&lt;BREAK&gt;",A10)))</formula>
    </cfRule>
    <cfRule type="expression" dxfId="2800" priority="2324" stopIfTrue="1">
      <formula>NOT(ISERROR(SEARCH("&lt;BACK&gt;",A10)))</formula>
    </cfRule>
    <cfRule type="expression" dxfId="2799" priority="2325" stopIfTrue="1">
      <formula>NOT(ISERROR(SEARCH("&lt;END_MENU&gt;",A10)))</formula>
    </cfRule>
    <cfRule type="expression" dxfId="2798" priority="2326" stopIfTrue="1">
      <formula>NOT(ISERROR(SEARCH("&lt;OPTION&gt;",A10)))</formula>
    </cfRule>
    <cfRule type="expression" dxfId="2797" priority="2327" stopIfTrue="1">
      <formula>NOT(ISERROR(SEARCH("&lt;MENU&gt;",A10)))</formula>
    </cfRule>
    <cfRule type="expression" dxfId="2796" priority="2328" stopIfTrue="1">
      <formula>NOT(ISERROR(SEARCH("{",A10)))</formula>
    </cfRule>
    <cfRule type="expression" dxfId="2795" priority="2329" stopIfTrue="1">
      <formula>NOT(ISERROR(SEARCH("&lt;NARRATOR&gt;",A10)))</formula>
    </cfRule>
    <cfRule type="expression" dxfId="2794" priority="2330" stopIfTrue="1">
      <formula>NOT(ISERROR(SEARCH("&lt;GAME&gt;",A10)))</formula>
    </cfRule>
    <cfRule type="expression" dxfId="2793" priority="2331" stopIfTrue="1">
      <formula>NOT(ISERROR(SEARCH("[",A10)))</formula>
    </cfRule>
  </conditionalFormatting>
  <conditionalFormatting sqref="S12 W12:AF12 E12:M12">
    <cfRule type="expression" dxfId="2792" priority="2290" stopIfTrue="1">
      <formula>NOT(ISERROR(SEARCH("—",E12)))</formula>
    </cfRule>
    <cfRule type="expression" dxfId="2791" priority="2291" stopIfTrue="1">
      <formula>NOT(ISERROR(SEARCH("&lt;EXIT&gt;",E12)))</formula>
    </cfRule>
    <cfRule type="expression" dxfId="2790" priority="2292" stopIfTrue="1">
      <formula>NOT(ISERROR(SEARCH("&lt;EXIT&gt;",E12)))</formula>
    </cfRule>
    <cfRule type="expression" dxfId="2789" priority="2293" stopIfTrue="1">
      <formula>NOT(ISERROR(SEARCH("&lt;BREAK&gt;",E12)))</formula>
    </cfRule>
    <cfRule type="expression" dxfId="2788" priority="2294" stopIfTrue="1">
      <formula>NOT(ISERROR(SEARCH("&lt;BACK&gt;",E12)))</formula>
    </cfRule>
    <cfRule type="expression" dxfId="2787" priority="2295" stopIfTrue="1">
      <formula>NOT(ISERROR(SEARCH("&lt;END_MENU&gt;",E12)))</formula>
    </cfRule>
    <cfRule type="expression" dxfId="2786" priority="2296" stopIfTrue="1">
      <formula>NOT(ISERROR(SEARCH("&lt;OPCION&gt;",E12)))</formula>
    </cfRule>
    <cfRule type="expression" dxfId="2785" priority="2297" stopIfTrue="1">
      <formula>NOT(ISERROR(SEARCH("&lt;MENU&gt;",E12)))</formula>
    </cfRule>
    <cfRule type="expression" dxfId="2784" priority="2298" stopIfTrue="1">
      <formula>NOT(ISERROR(SEARCH("{",E12)))</formula>
    </cfRule>
    <cfRule type="expression" dxfId="2783" priority="2299" stopIfTrue="1">
      <formula>NOT(ISERROR(SEARCH("&lt;NARRATOR&gt;",E12)))</formula>
    </cfRule>
    <cfRule type="expression" dxfId="2782" priority="2300" stopIfTrue="1">
      <formula>NOT(ISERROR(SEARCH("&lt;GAME&gt;",E12)))</formula>
    </cfRule>
    <cfRule type="expression" dxfId="2781" priority="2301" stopIfTrue="1">
      <formula>NOT(ISERROR(SEARCH("[",E12)))</formula>
    </cfRule>
    <cfRule type="expression" dxfId="2780" priority="2302" stopIfTrue="1">
      <formula>NOT(ISERROR(SEARCH("&lt;BREAK&gt;",E12)))</formula>
    </cfRule>
    <cfRule type="expression" dxfId="2779" priority="2303" stopIfTrue="1">
      <formula>NOT(ISERROR(SEARCH("&lt;BACK&gt;",E12)))</formula>
    </cfRule>
    <cfRule type="expression" dxfId="2778" priority="2304" stopIfTrue="1">
      <formula>NOT(ISERROR(SEARCH("&lt;END_MENU&gt;",E12)))</formula>
    </cfRule>
    <cfRule type="expression" dxfId="2777" priority="2305" stopIfTrue="1">
      <formula>NOT(ISERROR(SEARCH("&lt;OPTION&gt;",E12)))</formula>
    </cfRule>
    <cfRule type="expression" dxfId="2776" priority="2306" stopIfTrue="1">
      <formula>NOT(ISERROR(SEARCH("&lt;MENU&gt;",E12)))</formula>
    </cfRule>
    <cfRule type="expression" dxfId="2775" priority="2307" stopIfTrue="1">
      <formula>NOT(ISERROR(SEARCH("{",E12)))</formula>
    </cfRule>
    <cfRule type="expression" dxfId="2774" priority="2308" stopIfTrue="1">
      <formula>NOT(ISERROR(SEARCH("&lt;NARRATOR&gt;",E12)))</formula>
    </cfRule>
    <cfRule type="expression" dxfId="2773" priority="2309" stopIfTrue="1">
      <formula>NOT(ISERROR(SEARCH("&lt;GAME&gt;",E12)))</formula>
    </cfRule>
    <cfRule type="expression" dxfId="2772" priority="2310" stopIfTrue="1">
      <formula>NOT(ISERROR(SEARCH("[",E12)))</formula>
    </cfRule>
  </conditionalFormatting>
  <conditionalFormatting sqref="A12:D12">
    <cfRule type="expression" dxfId="2771" priority="2269" stopIfTrue="1">
      <formula>NOT(ISERROR(SEARCH("—",A12)))</formula>
    </cfRule>
    <cfRule type="expression" dxfId="2770" priority="2270" stopIfTrue="1">
      <formula>NOT(ISERROR(SEARCH("&lt;EXIT&gt;",A12)))</formula>
    </cfRule>
    <cfRule type="expression" dxfId="2769" priority="2271" stopIfTrue="1">
      <formula>NOT(ISERROR(SEARCH("&lt;EXIT&gt;",A12)))</formula>
    </cfRule>
    <cfRule type="expression" dxfId="2768" priority="2272" stopIfTrue="1">
      <formula>NOT(ISERROR(SEARCH("&lt;BREAK&gt;",A12)))</formula>
    </cfRule>
    <cfRule type="expression" dxfId="2767" priority="2273" stopIfTrue="1">
      <formula>NOT(ISERROR(SEARCH("&lt;BACK&gt;",A12)))</formula>
    </cfRule>
    <cfRule type="expression" dxfId="2766" priority="2274" stopIfTrue="1">
      <formula>NOT(ISERROR(SEARCH("&lt;END_MENU&gt;",A12)))</formula>
    </cfRule>
    <cfRule type="expression" dxfId="2765" priority="2275" stopIfTrue="1">
      <formula>NOT(ISERROR(SEARCH("&lt;OPCION&gt;",A12)))</formula>
    </cfRule>
    <cfRule type="expression" dxfId="2764" priority="2276" stopIfTrue="1">
      <formula>NOT(ISERROR(SEARCH("&lt;MENU&gt;",A12)))</formula>
    </cfRule>
    <cfRule type="expression" dxfId="2763" priority="2277" stopIfTrue="1">
      <formula>NOT(ISERROR(SEARCH("{",A12)))</formula>
    </cfRule>
    <cfRule type="expression" dxfId="2762" priority="2278" stopIfTrue="1">
      <formula>NOT(ISERROR(SEARCH("&lt;NARRATOR&gt;",A12)))</formula>
    </cfRule>
    <cfRule type="expression" dxfId="2761" priority="2279" stopIfTrue="1">
      <formula>NOT(ISERROR(SEARCH("&lt;GAME&gt;",A12)))</formula>
    </cfRule>
    <cfRule type="expression" dxfId="2760" priority="2280" stopIfTrue="1">
      <formula>NOT(ISERROR(SEARCH("[",A12)))</formula>
    </cfRule>
    <cfRule type="expression" dxfId="2759" priority="2281" stopIfTrue="1">
      <formula>NOT(ISERROR(SEARCH("&lt;BREAK&gt;",A12)))</formula>
    </cfRule>
    <cfRule type="expression" dxfId="2758" priority="2282" stopIfTrue="1">
      <formula>NOT(ISERROR(SEARCH("&lt;BACK&gt;",A12)))</formula>
    </cfRule>
    <cfRule type="expression" dxfId="2757" priority="2283" stopIfTrue="1">
      <formula>NOT(ISERROR(SEARCH("&lt;END_MENU&gt;",A12)))</formula>
    </cfRule>
    <cfRule type="expression" dxfId="2756" priority="2284" stopIfTrue="1">
      <formula>NOT(ISERROR(SEARCH("&lt;OPTION&gt;",A12)))</formula>
    </cfRule>
    <cfRule type="expression" dxfId="2755" priority="2285" stopIfTrue="1">
      <formula>NOT(ISERROR(SEARCH("&lt;MENU&gt;",A12)))</formula>
    </cfRule>
    <cfRule type="expression" dxfId="2754" priority="2286" stopIfTrue="1">
      <formula>NOT(ISERROR(SEARCH("{",A12)))</formula>
    </cfRule>
    <cfRule type="expression" dxfId="2753" priority="2287" stopIfTrue="1">
      <formula>NOT(ISERROR(SEARCH("&lt;NARRATOR&gt;",A12)))</formula>
    </cfRule>
    <cfRule type="expression" dxfId="2752" priority="2288" stopIfTrue="1">
      <formula>NOT(ISERROR(SEARCH("&lt;GAME&gt;",A12)))</formula>
    </cfRule>
    <cfRule type="expression" dxfId="2751" priority="2289" stopIfTrue="1">
      <formula>NOT(ISERROR(SEARCH("[",A12)))</formula>
    </cfRule>
  </conditionalFormatting>
  <conditionalFormatting sqref="S14 W14:AF14 E14:M14">
    <cfRule type="expression" dxfId="2750" priority="2248" stopIfTrue="1">
      <formula>NOT(ISERROR(SEARCH("—",E14)))</formula>
    </cfRule>
    <cfRule type="expression" dxfId="2749" priority="2249" stopIfTrue="1">
      <formula>NOT(ISERROR(SEARCH("&lt;EXIT&gt;",E14)))</formula>
    </cfRule>
    <cfRule type="expression" dxfId="2748" priority="2250" stopIfTrue="1">
      <formula>NOT(ISERROR(SEARCH("&lt;EXIT&gt;",E14)))</formula>
    </cfRule>
    <cfRule type="expression" dxfId="2747" priority="2251" stopIfTrue="1">
      <formula>NOT(ISERROR(SEARCH("&lt;BREAK&gt;",E14)))</formula>
    </cfRule>
    <cfRule type="expression" dxfId="2746" priority="2252" stopIfTrue="1">
      <formula>NOT(ISERROR(SEARCH("&lt;BACK&gt;",E14)))</formula>
    </cfRule>
    <cfRule type="expression" dxfId="2745" priority="2253" stopIfTrue="1">
      <formula>NOT(ISERROR(SEARCH("&lt;END_MENU&gt;",E14)))</formula>
    </cfRule>
    <cfRule type="expression" dxfId="2744" priority="2254" stopIfTrue="1">
      <formula>NOT(ISERROR(SEARCH("&lt;OPCION&gt;",E14)))</formula>
    </cfRule>
    <cfRule type="expression" dxfId="2743" priority="2255" stopIfTrue="1">
      <formula>NOT(ISERROR(SEARCH("&lt;MENU&gt;",E14)))</formula>
    </cfRule>
    <cfRule type="expression" dxfId="2742" priority="2256" stopIfTrue="1">
      <formula>NOT(ISERROR(SEARCH("{",E14)))</formula>
    </cfRule>
    <cfRule type="expression" dxfId="2741" priority="2257" stopIfTrue="1">
      <formula>NOT(ISERROR(SEARCH("&lt;NARRATOR&gt;",E14)))</formula>
    </cfRule>
    <cfRule type="expression" dxfId="2740" priority="2258" stopIfTrue="1">
      <formula>NOT(ISERROR(SEARCH("&lt;GAME&gt;",E14)))</formula>
    </cfRule>
    <cfRule type="expression" dxfId="2739" priority="2259" stopIfTrue="1">
      <formula>NOT(ISERROR(SEARCH("[",E14)))</formula>
    </cfRule>
    <cfRule type="expression" dxfId="2738" priority="2260" stopIfTrue="1">
      <formula>NOT(ISERROR(SEARCH("&lt;BREAK&gt;",E14)))</formula>
    </cfRule>
    <cfRule type="expression" dxfId="2737" priority="2261" stopIfTrue="1">
      <formula>NOT(ISERROR(SEARCH("&lt;BACK&gt;",E14)))</formula>
    </cfRule>
    <cfRule type="expression" dxfId="2736" priority="2262" stopIfTrue="1">
      <formula>NOT(ISERROR(SEARCH("&lt;END_MENU&gt;",E14)))</formula>
    </cfRule>
    <cfRule type="expression" dxfId="2735" priority="2263" stopIfTrue="1">
      <formula>NOT(ISERROR(SEARCH("&lt;OPTION&gt;",E14)))</formula>
    </cfRule>
    <cfRule type="expression" dxfId="2734" priority="2264" stopIfTrue="1">
      <formula>NOT(ISERROR(SEARCH("&lt;MENU&gt;",E14)))</formula>
    </cfRule>
    <cfRule type="expression" dxfId="2733" priority="2265" stopIfTrue="1">
      <formula>NOT(ISERROR(SEARCH("{",E14)))</formula>
    </cfRule>
    <cfRule type="expression" dxfId="2732" priority="2266" stopIfTrue="1">
      <formula>NOT(ISERROR(SEARCH("&lt;NARRATOR&gt;",E14)))</formula>
    </cfRule>
    <cfRule type="expression" dxfId="2731" priority="2267" stopIfTrue="1">
      <formula>NOT(ISERROR(SEARCH("&lt;GAME&gt;",E14)))</formula>
    </cfRule>
    <cfRule type="expression" dxfId="2730" priority="2268" stopIfTrue="1">
      <formula>NOT(ISERROR(SEARCH("[",E14)))</formula>
    </cfRule>
  </conditionalFormatting>
  <conditionalFormatting sqref="A14:D14">
    <cfRule type="expression" dxfId="2729" priority="2227" stopIfTrue="1">
      <formula>NOT(ISERROR(SEARCH("—",A14)))</formula>
    </cfRule>
    <cfRule type="expression" dxfId="2728" priority="2228" stopIfTrue="1">
      <formula>NOT(ISERROR(SEARCH("&lt;EXIT&gt;",A14)))</formula>
    </cfRule>
    <cfRule type="expression" dxfId="2727" priority="2229" stopIfTrue="1">
      <formula>NOT(ISERROR(SEARCH("&lt;EXIT&gt;",A14)))</formula>
    </cfRule>
    <cfRule type="expression" dxfId="2726" priority="2230" stopIfTrue="1">
      <formula>NOT(ISERROR(SEARCH("&lt;BREAK&gt;",A14)))</formula>
    </cfRule>
    <cfRule type="expression" dxfId="2725" priority="2231" stopIfTrue="1">
      <formula>NOT(ISERROR(SEARCH("&lt;BACK&gt;",A14)))</formula>
    </cfRule>
    <cfRule type="expression" dxfId="2724" priority="2232" stopIfTrue="1">
      <formula>NOT(ISERROR(SEARCH("&lt;END_MENU&gt;",A14)))</formula>
    </cfRule>
    <cfRule type="expression" dxfId="2723" priority="2233" stopIfTrue="1">
      <formula>NOT(ISERROR(SEARCH("&lt;OPCION&gt;",A14)))</formula>
    </cfRule>
    <cfRule type="expression" dxfId="2722" priority="2234" stopIfTrue="1">
      <formula>NOT(ISERROR(SEARCH("&lt;MENU&gt;",A14)))</formula>
    </cfRule>
    <cfRule type="expression" dxfId="2721" priority="2235" stopIfTrue="1">
      <formula>NOT(ISERROR(SEARCH("{",A14)))</formula>
    </cfRule>
    <cfRule type="expression" dxfId="2720" priority="2236" stopIfTrue="1">
      <formula>NOT(ISERROR(SEARCH("&lt;NARRATOR&gt;",A14)))</formula>
    </cfRule>
    <cfRule type="expression" dxfId="2719" priority="2237" stopIfTrue="1">
      <formula>NOT(ISERROR(SEARCH("&lt;GAME&gt;",A14)))</formula>
    </cfRule>
    <cfRule type="expression" dxfId="2718" priority="2238" stopIfTrue="1">
      <formula>NOT(ISERROR(SEARCH("[",A14)))</formula>
    </cfRule>
    <cfRule type="expression" dxfId="2717" priority="2239" stopIfTrue="1">
      <formula>NOT(ISERROR(SEARCH("&lt;BREAK&gt;",A14)))</formula>
    </cfRule>
    <cfRule type="expression" dxfId="2716" priority="2240" stopIfTrue="1">
      <formula>NOT(ISERROR(SEARCH("&lt;BACK&gt;",A14)))</formula>
    </cfRule>
    <cfRule type="expression" dxfId="2715" priority="2241" stopIfTrue="1">
      <formula>NOT(ISERROR(SEARCH("&lt;END_MENU&gt;",A14)))</formula>
    </cfRule>
    <cfRule type="expression" dxfId="2714" priority="2242" stopIfTrue="1">
      <formula>NOT(ISERROR(SEARCH("&lt;OPTION&gt;",A14)))</formula>
    </cfRule>
    <cfRule type="expression" dxfId="2713" priority="2243" stopIfTrue="1">
      <formula>NOT(ISERROR(SEARCH("&lt;MENU&gt;",A14)))</formula>
    </cfRule>
    <cfRule type="expression" dxfId="2712" priority="2244" stopIfTrue="1">
      <formula>NOT(ISERROR(SEARCH("{",A14)))</formula>
    </cfRule>
    <cfRule type="expression" dxfId="2711" priority="2245" stopIfTrue="1">
      <formula>NOT(ISERROR(SEARCH("&lt;NARRATOR&gt;",A14)))</formula>
    </cfRule>
    <cfRule type="expression" dxfId="2710" priority="2246" stopIfTrue="1">
      <formula>NOT(ISERROR(SEARCH("&lt;GAME&gt;",A14)))</formula>
    </cfRule>
    <cfRule type="expression" dxfId="2709" priority="2247" stopIfTrue="1">
      <formula>NOT(ISERROR(SEARCH("[",A14)))</formula>
    </cfRule>
  </conditionalFormatting>
  <conditionalFormatting sqref="E15:M15 F33:H33">
    <cfRule type="expression" dxfId="2708" priority="2164" stopIfTrue="1">
      <formula>NOT(ISERROR(SEARCH("—",E15)))</formula>
    </cfRule>
    <cfRule type="expression" dxfId="2707" priority="2165" stopIfTrue="1">
      <formula>NOT(ISERROR(SEARCH("&lt;EXIT&gt;",E15)))</formula>
    </cfRule>
    <cfRule type="expression" dxfId="2706" priority="2166" stopIfTrue="1">
      <formula>NOT(ISERROR(SEARCH("&lt;EXIT&gt;",E15)))</formula>
    </cfRule>
    <cfRule type="expression" dxfId="2705" priority="2167" stopIfTrue="1">
      <formula>NOT(ISERROR(SEARCH("&lt;BREAK&gt;",E15)))</formula>
    </cfRule>
    <cfRule type="expression" dxfId="2704" priority="2168" stopIfTrue="1">
      <formula>NOT(ISERROR(SEARCH("&lt;BACK&gt;",E15)))</formula>
    </cfRule>
    <cfRule type="expression" dxfId="2703" priority="2169" stopIfTrue="1">
      <formula>NOT(ISERROR(SEARCH("&lt;END_MENU&gt;",E15)))</formula>
    </cfRule>
    <cfRule type="expression" dxfId="2702" priority="2170" stopIfTrue="1">
      <formula>NOT(ISERROR(SEARCH("&lt;OPCION&gt;",E15)))</formula>
    </cfRule>
    <cfRule type="expression" dxfId="2701" priority="2171" stopIfTrue="1">
      <formula>NOT(ISERROR(SEARCH("&lt;MENU&gt;",E15)))</formula>
    </cfRule>
    <cfRule type="expression" dxfId="2700" priority="2172" stopIfTrue="1">
      <formula>NOT(ISERROR(SEARCH("{",E15)))</formula>
    </cfRule>
    <cfRule type="expression" dxfId="2699" priority="2173" stopIfTrue="1">
      <formula>NOT(ISERROR(SEARCH("&lt;NARRATOR&gt;",E15)))</formula>
    </cfRule>
    <cfRule type="expression" dxfId="2698" priority="2174" stopIfTrue="1">
      <formula>NOT(ISERROR(SEARCH("&lt;GAME&gt;",E15)))</formula>
    </cfRule>
    <cfRule type="expression" dxfId="2697" priority="2175" stopIfTrue="1">
      <formula>NOT(ISERROR(SEARCH("[",E15)))</formula>
    </cfRule>
    <cfRule type="expression" dxfId="2696" priority="2176" stopIfTrue="1">
      <formula>NOT(ISERROR(SEARCH("&lt;BREAK&gt;",E15)))</formula>
    </cfRule>
    <cfRule type="expression" dxfId="2695" priority="2177" stopIfTrue="1">
      <formula>NOT(ISERROR(SEARCH("&lt;BACK&gt;",E15)))</formula>
    </cfRule>
    <cfRule type="expression" dxfId="2694" priority="2178" stopIfTrue="1">
      <formula>NOT(ISERROR(SEARCH("&lt;END_MENU&gt;",E15)))</formula>
    </cfRule>
    <cfRule type="expression" dxfId="2693" priority="2179" stopIfTrue="1">
      <formula>NOT(ISERROR(SEARCH("&lt;OPTION&gt;",E15)))</formula>
    </cfRule>
    <cfRule type="expression" dxfId="2692" priority="2180" stopIfTrue="1">
      <formula>NOT(ISERROR(SEARCH("&lt;MENU&gt;",E15)))</formula>
    </cfRule>
    <cfRule type="expression" dxfId="2691" priority="2181" stopIfTrue="1">
      <formula>NOT(ISERROR(SEARCH("{",E15)))</formula>
    </cfRule>
    <cfRule type="expression" dxfId="2690" priority="2182" stopIfTrue="1">
      <formula>NOT(ISERROR(SEARCH("&lt;NARRATOR&gt;",E15)))</formula>
    </cfRule>
    <cfRule type="expression" dxfId="2689" priority="2183" stopIfTrue="1">
      <formula>NOT(ISERROR(SEARCH("&lt;GAME&gt;",E15)))</formula>
    </cfRule>
    <cfRule type="expression" dxfId="2688" priority="2184" stopIfTrue="1">
      <formula>NOT(ISERROR(SEARCH("[",E15)))</formula>
    </cfRule>
  </conditionalFormatting>
  <conditionalFormatting sqref="B15:D15 C33">
    <cfRule type="expression" dxfId="2687" priority="2143" stopIfTrue="1">
      <formula>NOT(ISERROR(SEARCH("—",B15)))</formula>
    </cfRule>
    <cfRule type="expression" dxfId="2686" priority="2144" stopIfTrue="1">
      <formula>NOT(ISERROR(SEARCH("&lt;EXIT&gt;",B15)))</formula>
    </cfRule>
    <cfRule type="expression" dxfId="2685" priority="2145" stopIfTrue="1">
      <formula>NOT(ISERROR(SEARCH("&lt;EXIT&gt;",B15)))</formula>
    </cfRule>
    <cfRule type="expression" dxfId="2684" priority="2146" stopIfTrue="1">
      <formula>NOT(ISERROR(SEARCH("&lt;BREAK&gt;",B15)))</formula>
    </cfRule>
    <cfRule type="expression" dxfId="2683" priority="2147" stopIfTrue="1">
      <formula>NOT(ISERROR(SEARCH("&lt;BACK&gt;",B15)))</formula>
    </cfRule>
    <cfRule type="expression" dxfId="2682" priority="2148" stopIfTrue="1">
      <formula>NOT(ISERROR(SEARCH("&lt;END_MENU&gt;",B15)))</formula>
    </cfRule>
    <cfRule type="expression" dxfId="2681" priority="2149" stopIfTrue="1">
      <formula>NOT(ISERROR(SEARCH("&lt;OPCION&gt;",B15)))</formula>
    </cfRule>
    <cfRule type="expression" dxfId="2680" priority="2150" stopIfTrue="1">
      <formula>NOT(ISERROR(SEARCH("&lt;MENU&gt;",B15)))</formula>
    </cfRule>
    <cfRule type="expression" dxfId="2679" priority="2151" stopIfTrue="1">
      <formula>NOT(ISERROR(SEARCH("{",B15)))</formula>
    </cfRule>
    <cfRule type="expression" dxfId="2678" priority="2152" stopIfTrue="1">
      <formula>NOT(ISERROR(SEARCH("&lt;NARRATOR&gt;",B15)))</formula>
    </cfRule>
    <cfRule type="expression" dxfId="2677" priority="2153" stopIfTrue="1">
      <formula>NOT(ISERROR(SEARCH("&lt;GAME&gt;",B15)))</formula>
    </cfRule>
    <cfRule type="expression" dxfId="2676" priority="2154" stopIfTrue="1">
      <formula>NOT(ISERROR(SEARCH("[",B15)))</formula>
    </cfRule>
    <cfRule type="expression" dxfId="2675" priority="2155" stopIfTrue="1">
      <formula>NOT(ISERROR(SEARCH("&lt;BREAK&gt;",B15)))</formula>
    </cfRule>
    <cfRule type="expression" dxfId="2674" priority="2156" stopIfTrue="1">
      <formula>NOT(ISERROR(SEARCH("&lt;BACK&gt;",B15)))</formula>
    </cfRule>
    <cfRule type="expression" dxfId="2673" priority="2157" stopIfTrue="1">
      <formula>NOT(ISERROR(SEARCH("&lt;END_MENU&gt;",B15)))</formula>
    </cfRule>
    <cfRule type="expression" dxfId="2672" priority="2158" stopIfTrue="1">
      <formula>NOT(ISERROR(SEARCH("&lt;OPTION&gt;",B15)))</formula>
    </cfRule>
    <cfRule type="expression" dxfId="2671" priority="2159" stopIfTrue="1">
      <formula>NOT(ISERROR(SEARCH("&lt;MENU&gt;",B15)))</formula>
    </cfRule>
    <cfRule type="expression" dxfId="2670" priority="2160" stopIfTrue="1">
      <formula>NOT(ISERROR(SEARCH("{",B15)))</formula>
    </cfRule>
    <cfRule type="expression" dxfId="2669" priority="2161" stopIfTrue="1">
      <formula>NOT(ISERROR(SEARCH("&lt;NARRATOR&gt;",B15)))</formula>
    </cfRule>
    <cfRule type="expression" dxfId="2668" priority="2162" stopIfTrue="1">
      <formula>NOT(ISERROR(SEARCH("&lt;GAME&gt;",B15)))</formula>
    </cfRule>
    <cfRule type="expression" dxfId="2667" priority="2163" stopIfTrue="1">
      <formula>NOT(ISERROR(SEARCH("[",B15)))</formula>
    </cfRule>
  </conditionalFormatting>
  <conditionalFormatting sqref="E17:M17 E20:H22 E30:H31 E18:I18">
    <cfRule type="expression" dxfId="2666" priority="2122" stopIfTrue="1">
      <formula>NOT(ISERROR(SEARCH("—",E17)))</formula>
    </cfRule>
    <cfRule type="expression" dxfId="2665" priority="2123" stopIfTrue="1">
      <formula>NOT(ISERROR(SEARCH("&lt;EXIT&gt;",E17)))</formula>
    </cfRule>
    <cfRule type="expression" dxfId="2664" priority="2124" stopIfTrue="1">
      <formula>NOT(ISERROR(SEARCH("&lt;EXIT&gt;",E17)))</formula>
    </cfRule>
    <cfRule type="expression" dxfId="2663" priority="2125" stopIfTrue="1">
      <formula>NOT(ISERROR(SEARCH("&lt;BREAK&gt;",E17)))</formula>
    </cfRule>
    <cfRule type="expression" dxfId="2662" priority="2126" stopIfTrue="1">
      <formula>NOT(ISERROR(SEARCH("&lt;BACK&gt;",E17)))</formula>
    </cfRule>
    <cfRule type="expression" dxfId="2661" priority="2127" stopIfTrue="1">
      <formula>NOT(ISERROR(SEARCH("&lt;END_MENU&gt;",E17)))</formula>
    </cfRule>
    <cfRule type="expression" dxfId="2660" priority="2128" stopIfTrue="1">
      <formula>NOT(ISERROR(SEARCH("&lt;OPCION&gt;",E17)))</formula>
    </cfRule>
    <cfRule type="expression" dxfId="2659" priority="2129" stopIfTrue="1">
      <formula>NOT(ISERROR(SEARCH("&lt;MENU&gt;",E17)))</formula>
    </cfRule>
    <cfRule type="expression" dxfId="2658" priority="2130" stopIfTrue="1">
      <formula>NOT(ISERROR(SEARCH("{",E17)))</formula>
    </cfRule>
    <cfRule type="expression" dxfId="2657" priority="2131" stopIfTrue="1">
      <formula>NOT(ISERROR(SEARCH("&lt;NARRATOR&gt;",E17)))</formula>
    </cfRule>
    <cfRule type="expression" dxfId="2656" priority="2132" stopIfTrue="1">
      <formula>NOT(ISERROR(SEARCH("&lt;GAME&gt;",E17)))</formula>
    </cfRule>
    <cfRule type="expression" dxfId="2655" priority="2133" stopIfTrue="1">
      <formula>NOT(ISERROR(SEARCH("[",E17)))</formula>
    </cfRule>
    <cfRule type="expression" dxfId="2654" priority="2134" stopIfTrue="1">
      <formula>NOT(ISERROR(SEARCH("&lt;BREAK&gt;",E17)))</formula>
    </cfRule>
    <cfRule type="expression" dxfId="2653" priority="2135" stopIfTrue="1">
      <formula>NOT(ISERROR(SEARCH("&lt;BACK&gt;",E17)))</formula>
    </cfRule>
    <cfRule type="expression" dxfId="2652" priority="2136" stopIfTrue="1">
      <formula>NOT(ISERROR(SEARCH("&lt;END_MENU&gt;",E17)))</formula>
    </cfRule>
    <cfRule type="expression" dxfId="2651" priority="2137" stopIfTrue="1">
      <formula>NOT(ISERROR(SEARCH("&lt;OPTION&gt;",E17)))</formula>
    </cfRule>
    <cfRule type="expression" dxfId="2650" priority="2138" stopIfTrue="1">
      <formula>NOT(ISERROR(SEARCH("&lt;MENU&gt;",E17)))</formula>
    </cfRule>
    <cfRule type="expression" dxfId="2649" priority="2139" stopIfTrue="1">
      <formula>NOT(ISERROR(SEARCH("{",E17)))</formula>
    </cfRule>
    <cfRule type="expression" dxfId="2648" priority="2140" stopIfTrue="1">
      <formula>NOT(ISERROR(SEARCH("&lt;NARRATOR&gt;",E17)))</formula>
    </cfRule>
    <cfRule type="expression" dxfId="2647" priority="2141" stopIfTrue="1">
      <formula>NOT(ISERROR(SEARCH("&lt;GAME&gt;",E17)))</formula>
    </cfRule>
    <cfRule type="expression" dxfId="2646" priority="2142" stopIfTrue="1">
      <formula>NOT(ISERROR(SEARCH("[",E17)))</formula>
    </cfRule>
  </conditionalFormatting>
  <conditionalFormatting sqref="A23:C23 A17:D18 A20:D22">
    <cfRule type="expression" dxfId="2645" priority="2101" stopIfTrue="1">
      <formula>NOT(ISERROR(SEARCH("—",A17)))</formula>
    </cfRule>
    <cfRule type="expression" dxfId="2644" priority="2102" stopIfTrue="1">
      <formula>NOT(ISERROR(SEARCH("&lt;EXIT&gt;",A17)))</formula>
    </cfRule>
    <cfRule type="expression" dxfId="2643" priority="2103" stopIfTrue="1">
      <formula>NOT(ISERROR(SEARCH("&lt;EXIT&gt;",A17)))</formula>
    </cfRule>
    <cfRule type="expression" dxfId="2642" priority="2104" stopIfTrue="1">
      <formula>NOT(ISERROR(SEARCH("&lt;BREAK&gt;",A17)))</formula>
    </cfRule>
    <cfRule type="expression" dxfId="2641" priority="2105" stopIfTrue="1">
      <formula>NOT(ISERROR(SEARCH("&lt;BACK&gt;",A17)))</formula>
    </cfRule>
    <cfRule type="expression" dxfId="2640" priority="2106" stopIfTrue="1">
      <formula>NOT(ISERROR(SEARCH("&lt;END_MENU&gt;",A17)))</formula>
    </cfRule>
    <cfRule type="expression" dxfId="2639" priority="2107" stopIfTrue="1">
      <formula>NOT(ISERROR(SEARCH("&lt;OPCION&gt;",A17)))</formula>
    </cfRule>
    <cfRule type="expression" dxfId="2638" priority="2108" stopIfTrue="1">
      <formula>NOT(ISERROR(SEARCH("&lt;MENU&gt;",A17)))</formula>
    </cfRule>
    <cfRule type="expression" dxfId="2637" priority="2109" stopIfTrue="1">
      <formula>NOT(ISERROR(SEARCH("{",A17)))</formula>
    </cfRule>
    <cfRule type="expression" dxfId="2636" priority="2110" stopIfTrue="1">
      <formula>NOT(ISERROR(SEARCH("&lt;NARRATOR&gt;",A17)))</formula>
    </cfRule>
    <cfRule type="expression" dxfId="2635" priority="2111" stopIfTrue="1">
      <formula>NOT(ISERROR(SEARCH("&lt;GAME&gt;",A17)))</formula>
    </cfRule>
    <cfRule type="expression" dxfId="2634" priority="2112" stopIfTrue="1">
      <formula>NOT(ISERROR(SEARCH("[",A17)))</formula>
    </cfRule>
    <cfRule type="expression" dxfId="2633" priority="2113" stopIfTrue="1">
      <formula>NOT(ISERROR(SEARCH("&lt;BREAK&gt;",A17)))</formula>
    </cfRule>
    <cfRule type="expression" dxfId="2632" priority="2114" stopIfTrue="1">
      <formula>NOT(ISERROR(SEARCH("&lt;BACK&gt;",A17)))</formula>
    </cfRule>
    <cfRule type="expression" dxfId="2631" priority="2115" stopIfTrue="1">
      <formula>NOT(ISERROR(SEARCH("&lt;END_MENU&gt;",A17)))</formula>
    </cfRule>
    <cfRule type="expression" dxfId="2630" priority="2116" stopIfTrue="1">
      <formula>NOT(ISERROR(SEARCH("&lt;OPTION&gt;",A17)))</formula>
    </cfRule>
    <cfRule type="expression" dxfId="2629" priority="2117" stopIfTrue="1">
      <formula>NOT(ISERROR(SEARCH("&lt;MENU&gt;",A17)))</formula>
    </cfRule>
    <cfRule type="expression" dxfId="2628" priority="2118" stopIfTrue="1">
      <formula>NOT(ISERROR(SEARCH("{",A17)))</formula>
    </cfRule>
    <cfRule type="expression" dxfId="2627" priority="2119" stopIfTrue="1">
      <formula>NOT(ISERROR(SEARCH("&lt;NARRATOR&gt;",A17)))</formula>
    </cfRule>
    <cfRule type="expression" dxfId="2626" priority="2120" stopIfTrue="1">
      <formula>NOT(ISERROR(SEARCH("&lt;GAME&gt;",A17)))</formula>
    </cfRule>
    <cfRule type="expression" dxfId="2625" priority="2121" stopIfTrue="1">
      <formula>NOT(ISERROR(SEARCH("[",A17)))</formula>
    </cfRule>
  </conditionalFormatting>
  <conditionalFormatting sqref="K20:M22 K24:M24 K30:M31 J18:M18 K27:M27">
    <cfRule type="expression" dxfId="2624" priority="1975" stopIfTrue="1">
      <formula>NOT(ISERROR(SEARCH("—",J18)))</formula>
    </cfRule>
    <cfRule type="expression" dxfId="2623" priority="1976" stopIfTrue="1">
      <formula>NOT(ISERROR(SEARCH("&lt;EXIT&gt;",J18)))</formula>
    </cfRule>
    <cfRule type="expression" dxfId="2622" priority="1977" stopIfTrue="1">
      <formula>NOT(ISERROR(SEARCH("&lt;EXIT&gt;",J18)))</formula>
    </cfRule>
    <cfRule type="expression" dxfId="2621" priority="1978" stopIfTrue="1">
      <formula>NOT(ISERROR(SEARCH("&lt;BREAK&gt;",J18)))</formula>
    </cfRule>
    <cfRule type="expression" dxfId="2620" priority="1979" stopIfTrue="1">
      <formula>NOT(ISERROR(SEARCH("&lt;BACK&gt;",J18)))</formula>
    </cfRule>
    <cfRule type="expression" dxfId="2619" priority="1980" stopIfTrue="1">
      <formula>NOT(ISERROR(SEARCH("&lt;END_MENU&gt;",J18)))</formula>
    </cfRule>
    <cfRule type="expression" dxfId="2618" priority="1981" stopIfTrue="1">
      <formula>NOT(ISERROR(SEARCH("&lt;OPCION&gt;",J18)))</formula>
    </cfRule>
    <cfRule type="expression" dxfId="2617" priority="1982" stopIfTrue="1">
      <formula>NOT(ISERROR(SEARCH("&lt;MENU&gt;",J18)))</formula>
    </cfRule>
    <cfRule type="expression" dxfId="2616" priority="1983" stopIfTrue="1">
      <formula>NOT(ISERROR(SEARCH("{",J18)))</formula>
    </cfRule>
    <cfRule type="expression" dxfId="2615" priority="1984" stopIfTrue="1">
      <formula>NOT(ISERROR(SEARCH("&lt;NARRATOR&gt;",J18)))</formula>
    </cfRule>
    <cfRule type="expression" dxfId="2614" priority="1985" stopIfTrue="1">
      <formula>NOT(ISERROR(SEARCH("&lt;GAME&gt;",J18)))</formula>
    </cfRule>
    <cfRule type="expression" dxfId="2613" priority="1986" stopIfTrue="1">
      <formula>NOT(ISERROR(SEARCH("[",J18)))</formula>
    </cfRule>
    <cfRule type="expression" dxfId="2612" priority="1987" stopIfTrue="1">
      <formula>NOT(ISERROR(SEARCH("&lt;BREAK&gt;",J18)))</formula>
    </cfRule>
    <cfRule type="expression" dxfId="2611" priority="1988" stopIfTrue="1">
      <formula>NOT(ISERROR(SEARCH("&lt;BACK&gt;",J18)))</formula>
    </cfRule>
    <cfRule type="expression" dxfId="2610" priority="1989" stopIfTrue="1">
      <formula>NOT(ISERROR(SEARCH("&lt;END_MENU&gt;",J18)))</formula>
    </cfRule>
    <cfRule type="expression" dxfId="2609" priority="1990" stopIfTrue="1">
      <formula>NOT(ISERROR(SEARCH("&lt;OPTION&gt;",J18)))</formula>
    </cfRule>
    <cfRule type="expression" dxfId="2608" priority="1991" stopIfTrue="1">
      <formula>NOT(ISERROR(SEARCH("&lt;MENU&gt;",J18)))</formula>
    </cfRule>
    <cfRule type="expression" dxfId="2607" priority="1992" stopIfTrue="1">
      <formula>NOT(ISERROR(SEARCH("{",J18)))</formula>
    </cfRule>
    <cfRule type="expression" dxfId="2606" priority="1993" stopIfTrue="1">
      <formula>NOT(ISERROR(SEARCH("&lt;NARRATOR&gt;",J18)))</formula>
    </cfRule>
    <cfRule type="expression" dxfId="2605" priority="1994" stopIfTrue="1">
      <formula>NOT(ISERROR(SEARCH("&lt;GAME&gt;",J18)))</formula>
    </cfRule>
    <cfRule type="expression" dxfId="2604" priority="1995" stopIfTrue="1">
      <formula>NOT(ISERROR(SEARCH("[",J18)))</formula>
    </cfRule>
  </conditionalFormatting>
  <conditionalFormatting sqref="S13 W13:AF13 E13:M13">
    <cfRule type="expression" dxfId="2603" priority="2038" stopIfTrue="1">
      <formula>NOT(ISERROR(SEARCH("—",E13)))</formula>
    </cfRule>
    <cfRule type="expression" dxfId="2602" priority="2039" stopIfTrue="1">
      <formula>NOT(ISERROR(SEARCH("&lt;EXIT&gt;",E13)))</formula>
    </cfRule>
    <cfRule type="expression" dxfId="2601" priority="2040" stopIfTrue="1">
      <formula>NOT(ISERROR(SEARCH("&lt;EXIT&gt;",E13)))</formula>
    </cfRule>
    <cfRule type="expression" dxfId="2600" priority="2041" stopIfTrue="1">
      <formula>NOT(ISERROR(SEARCH("&lt;BREAK&gt;",E13)))</formula>
    </cfRule>
    <cfRule type="expression" dxfId="2599" priority="2042" stopIfTrue="1">
      <formula>NOT(ISERROR(SEARCH("&lt;BACK&gt;",E13)))</formula>
    </cfRule>
    <cfRule type="expression" dxfId="2598" priority="2043" stopIfTrue="1">
      <formula>NOT(ISERROR(SEARCH("&lt;END_MENU&gt;",E13)))</formula>
    </cfRule>
    <cfRule type="expression" dxfId="2597" priority="2044" stopIfTrue="1">
      <formula>NOT(ISERROR(SEARCH("&lt;OPCION&gt;",E13)))</formula>
    </cfRule>
    <cfRule type="expression" dxfId="2596" priority="2045" stopIfTrue="1">
      <formula>NOT(ISERROR(SEARCH("&lt;MENU&gt;",E13)))</formula>
    </cfRule>
    <cfRule type="expression" dxfId="2595" priority="2046" stopIfTrue="1">
      <formula>NOT(ISERROR(SEARCH("{",E13)))</formula>
    </cfRule>
    <cfRule type="expression" dxfId="2594" priority="2047" stopIfTrue="1">
      <formula>NOT(ISERROR(SEARCH("&lt;NARRATOR&gt;",E13)))</formula>
    </cfRule>
    <cfRule type="expression" dxfId="2593" priority="2048" stopIfTrue="1">
      <formula>NOT(ISERROR(SEARCH("&lt;GAME&gt;",E13)))</formula>
    </cfRule>
    <cfRule type="expression" dxfId="2592" priority="2049" stopIfTrue="1">
      <formula>NOT(ISERROR(SEARCH("[",E13)))</formula>
    </cfRule>
    <cfRule type="expression" dxfId="2591" priority="2050" stopIfTrue="1">
      <formula>NOT(ISERROR(SEARCH("&lt;BREAK&gt;",E13)))</formula>
    </cfRule>
    <cfRule type="expression" dxfId="2590" priority="2051" stopIfTrue="1">
      <formula>NOT(ISERROR(SEARCH("&lt;BACK&gt;",E13)))</formula>
    </cfRule>
    <cfRule type="expression" dxfId="2589" priority="2052" stopIfTrue="1">
      <formula>NOT(ISERROR(SEARCH("&lt;END_MENU&gt;",E13)))</formula>
    </cfRule>
    <cfRule type="expression" dxfId="2588" priority="2053" stopIfTrue="1">
      <formula>NOT(ISERROR(SEARCH("&lt;OPTION&gt;",E13)))</formula>
    </cfRule>
    <cfRule type="expression" dxfId="2587" priority="2054" stopIfTrue="1">
      <formula>NOT(ISERROR(SEARCH("&lt;MENU&gt;",E13)))</formula>
    </cfRule>
    <cfRule type="expression" dxfId="2586" priority="2055" stopIfTrue="1">
      <formula>NOT(ISERROR(SEARCH("{",E13)))</formula>
    </cfRule>
    <cfRule type="expression" dxfId="2585" priority="2056" stopIfTrue="1">
      <formula>NOT(ISERROR(SEARCH("&lt;NARRATOR&gt;",E13)))</formula>
    </cfRule>
    <cfRule type="expression" dxfId="2584" priority="2057" stopIfTrue="1">
      <formula>NOT(ISERROR(SEARCH("&lt;GAME&gt;",E13)))</formula>
    </cfRule>
    <cfRule type="expression" dxfId="2583" priority="2058" stopIfTrue="1">
      <formula>NOT(ISERROR(SEARCH("[",E13)))</formula>
    </cfRule>
  </conditionalFormatting>
  <conditionalFormatting sqref="A13:D13">
    <cfRule type="expression" dxfId="2582" priority="2017" stopIfTrue="1">
      <formula>NOT(ISERROR(SEARCH("—",A13)))</formula>
    </cfRule>
    <cfRule type="expression" dxfId="2581" priority="2018" stopIfTrue="1">
      <formula>NOT(ISERROR(SEARCH("&lt;EXIT&gt;",A13)))</formula>
    </cfRule>
    <cfRule type="expression" dxfId="2580" priority="2019" stopIfTrue="1">
      <formula>NOT(ISERROR(SEARCH("&lt;EXIT&gt;",A13)))</formula>
    </cfRule>
    <cfRule type="expression" dxfId="2579" priority="2020" stopIfTrue="1">
      <formula>NOT(ISERROR(SEARCH("&lt;BREAK&gt;",A13)))</formula>
    </cfRule>
    <cfRule type="expression" dxfId="2578" priority="2021" stopIfTrue="1">
      <formula>NOT(ISERROR(SEARCH("&lt;BACK&gt;",A13)))</formula>
    </cfRule>
    <cfRule type="expression" dxfId="2577" priority="2022" stopIfTrue="1">
      <formula>NOT(ISERROR(SEARCH("&lt;END_MENU&gt;",A13)))</formula>
    </cfRule>
    <cfRule type="expression" dxfId="2576" priority="2023" stopIfTrue="1">
      <formula>NOT(ISERROR(SEARCH("&lt;OPCION&gt;",A13)))</formula>
    </cfRule>
    <cfRule type="expression" dxfId="2575" priority="2024" stopIfTrue="1">
      <formula>NOT(ISERROR(SEARCH("&lt;MENU&gt;",A13)))</formula>
    </cfRule>
    <cfRule type="expression" dxfId="2574" priority="2025" stopIfTrue="1">
      <formula>NOT(ISERROR(SEARCH("{",A13)))</formula>
    </cfRule>
    <cfRule type="expression" dxfId="2573" priority="2026" stopIfTrue="1">
      <formula>NOT(ISERROR(SEARCH("&lt;NARRATOR&gt;",A13)))</formula>
    </cfRule>
    <cfRule type="expression" dxfId="2572" priority="2027" stopIfTrue="1">
      <formula>NOT(ISERROR(SEARCH("&lt;GAME&gt;",A13)))</formula>
    </cfRule>
    <cfRule type="expression" dxfId="2571" priority="2028" stopIfTrue="1">
      <formula>NOT(ISERROR(SEARCH("[",A13)))</formula>
    </cfRule>
    <cfRule type="expression" dxfId="2570" priority="2029" stopIfTrue="1">
      <formula>NOT(ISERROR(SEARCH("&lt;BREAK&gt;",A13)))</formula>
    </cfRule>
    <cfRule type="expression" dxfId="2569" priority="2030" stopIfTrue="1">
      <formula>NOT(ISERROR(SEARCH("&lt;BACK&gt;",A13)))</formula>
    </cfRule>
    <cfRule type="expression" dxfId="2568" priority="2031" stopIfTrue="1">
      <formula>NOT(ISERROR(SEARCH("&lt;END_MENU&gt;",A13)))</formula>
    </cfRule>
    <cfRule type="expression" dxfId="2567" priority="2032" stopIfTrue="1">
      <formula>NOT(ISERROR(SEARCH("&lt;OPTION&gt;",A13)))</formula>
    </cfRule>
    <cfRule type="expression" dxfId="2566" priority="2033" stopIfTrue="1">
      <formula>NOT(ISERROR(SEARCH("&lt;MENU&gt;",A13)))</formula>
    </cfRule>
    <cfRule type="expression" dxfId="2565" priority="2034" stopIfTrue="1">
      <formula>NOT(ISERROR(SEARCH("{",A13)))</formula>
    </cfRule>
    <cfRule type="expression" dxfId="2564" priority="2035" stopIfTrue="1">
      <formula>NOT(ISERROR(SEARCH("&lt;NARRATOR&gt;",A13)))</formula>
    </cfRule>
    <cfRule type="expression" dxfId="2563" priority="2036" stopIfTrue="1">
      <formula>NOT(ISERROR(SEARCH("&lt;GAME&gt;",A13)))</formula>
    </cfRule>
    <cfRule type="expression" dxfId="2562" priority="2037" stopIfTrue="1">
      <formula>NOT(ISERROR(SEARCH("[",A13)))</formula>
    </cfRule>
  </conditionalFormatting>
  <conditionalFormatting sqref="E23:I23">
    <cfRule type="expression" dxfId="2561" priority="1954" stopIfTrue="1">
      <formula>NOT(ISERROR(SEARCH("—",E23)))</formula>
    </cfRule>
    <cfRule type="expression" dxfId="2560" priority="1955" stopIfTrue="1">
      <formula>NOT(ISERROR(SEARCH("&lt;EXIT&gt;",E23)))</formula>
    </cfRule>
    <cfRule type="expression" dxfId="2559" priority="1956" stopIfTrue="1">
      <formula>NOT(ISERROR(SEARCH("&lt;EXIT&gt;",E23)))</formula>
    </cfRule>
    <cfRule type="expression" dxfId="2558" priority="1957" stopIfTrue="1">
      <formula>NOT(ISERROR(SEARCH("&lt;BREAK&gt;",E23)))</formula>
    </cfRule>
    <cfRule type="expression" dxfId="2557" priority="1958" stopIfTrue="1">
      <formula>NOT(ISERROR(SEARCH("&lt;BACK&gt;",E23)))</formula>
    </cfRule>
    <cfRule type="expression" dxfId="2556" priority="1959" stopIfTrue="1">
      <formula>NOT(ISERROR(SEARCH("&lt;END_MENU&gt;",E23)))</formula>
    </cfRule>
    <cfRule type="expression" dxfId="2555" priority="1960" stopIfTrue="1">
      <formula>NOT(ISERROR(SEARCH("&lt;OPCION&gt;",E23)))</formula>
    </cfRule>
    <cfRule type="expression" dxfId="2554" priority="1961" stopIfTrue="1">
      <formula>NOT(ISERROR(SEARCH("&lt;MENU&gt;",E23)))</formula>
    </cfRule>
    <cfRule type="expression" dxfId="2553" priority="1962" stopIfTrue="1">
      <formula>NOT(ISERROR(SEARCH("{",E23)))</formula>
    </cfRule>
    <cfRule type="expression" dxfId="2552" priority="1963" stopIfTrue="1">
      <formula>NOT(ISERROR(SEARCH("&lt;NARRATOR&gt;",E23)))</formula>
    </cfRule>
    <cfRule type="expression" dxfId="2551" priority="1964" stopIfTrue="1">
      <formula>NOT(ISERROR(SEARCH("&lt;GAME&gt;",E23)))</formula>
    </cfRule>
    <cfRule type="expression" dxfId="2550" priority="1965" stopIfTrue="1">
      <formula>NOT(ISERROR(SEARCH("[",E23)))</formula>
    </cfRule>
    <cfRule type="expression" dxfId="2549" priority="1966" stopIfTrue="1">
      <formula>NOT(ISERROR(SEARCH("&lt;BREAK&gt;",E23)))</formula>
    </cfRule>
    <cfRule type="expression" dxfId="2548" priority="1967" stopIfTrue="1">
      <formula>NOT(ISERROR(SEARCH("&lt;BACK&gt;",E23)))</formula>
    </cfRule>
    <cfRule type="expression" dxfId="2547" priority="1968" stopIfTrue="1">
      <formula>NOT(ISERROR(SEARCH("&lt;END_MENU&gt;",E23)))</formula>
    </cfRule>
    <cfRule type="expression" dxfId="2546" priority="1969" stopIfTrue="1">
      <formula>NOT(ISERROR(SEARCH("&lt;OPTION&gt;",E23)))</formula>
    </cfRule>
    <cfRule type="expression" dxfId="2545" priority="1970" stopIfTrue="1">
      <formula>NOT(ISERROR(SEARCH("&lt;MENU&gt;",E23)))</formula>
    </cfRule>
    <cfRule type="expression" dxfId="2544" priority="1971" stopIfTrue="1">
      <formula>NOT(ISERROR(SEARCH("{",E23)))</formula>
    </cfRule>
    <cfRule type="expression" dxfId="2543" priority="1972" stopIfTrue="1">
      <formula>NOT(ISERROR(SEARCH("&lt;NARRATOR&gt;",E23)))</formula>
    </cfRule>
    <cfRule type="expression" dxfId="2542" priority="1973" stopIfTrue="1">
      <formula>NOT(ISERROR(SEARCH("&lt;GAME&gt;",E23)))</formula>
    </cfRule>
    <cfRule type="expression" dxfId="2541" priority="1974" stopIfTrue="1">
      <formula>NOT(ISERROR(SEARCH("[",E23)))</formula>
    </cfRule>
  </conditionalFormatting>
  <conditionalFormatting sqref="D23">
    <cfRule type="expression" dxfId="2540" priority="1933" stopIfTrue="1">
      <formula>NOT(ISERROR(SEARCH("—",D23)))</formula>
    </cfRule>
    <cfRule type="expression" dxfId="2539" priority="1934" stopIfTrue="1">
      <formula>NOT(ISERROR(SEARCH("&lt;EXIT&gt;",D23)))</formula>
    </cfRule>
    <cfRule type="expression" dxfId="2538" priority="1935" stopIfTrue="1">
      <formula>NOT(ISERROR(SEARCH("&lt;EXIT&gt;",D23)))</formula>
    </cfRule>
    <cfRule type="expression" dxfId="2537" priority="1936" stopIfTrue="1">
      <formula>NOT(ISERROR(SEARCH("&lt;BREAK&gt;",D23)))</formula>
    </cfRule>
    <cfRule type="expression" dxfId="2536" priority="1937" stopIfTrue="1">
      <formula>NOT(ISERROR(SEARCH("&lt;BACK&gt;",D23)))</formula>
    </cfRule>
    <cfRule type="expression" dxfId="2535" priority="1938" stopIfTrue="1">
      <formula>NOT(ISERROR(SEARCH("&lt;END_MENU&gt;",D23)))</formula>
    </cfRule>
    <cfRule type="expression" dxfId="2534" priority="1939" stopIfTrue="1">
      <formula>NOT(ISERROR(SEARCH("&lt;OPCION&gt;",D23)))</formula>
    </cfRule>
    <cfRule type="expression" dxfId="2533" priority="1940" stopIfTrue="1">
      <formula>NOT(ISERROR(SEARCH("&lt;MENU&gt;",D23)))</formula>
    </cfRule>
    <cfRule type="expression" dxfId="2532" priority="1941" stopIfTrue="1">
      <formula>NOT(ISERROR(SEARCH("{",D23)))</formula>
    </cfRule>
    <cfRule type="expression" dxfId="2531" priority="1942" stopIfTrue="1">
      <formula>NOT(ISERROR(SEARCH("&lt;NARRATOR&gt;",D23)))</formula>
    </cfRule>
    <cfRule type="expression" dxfId="2530" priority="1943" stopIfTrue="1">
      <formula>NOT(ISERROR(SEARCH("&lt;GAME&gt;",D23)))</formula>
    </cfRule>
    <cfRule type="expression" dxfId="2529" priority="1944" stopIfTrue="1">
      <formula>NOT(ISERROR(SEARCH("[",D23)))</formula>
    </cfRule>
    <cfRule type="expression" dxfId="2528" priority="1945" stopIfTrue="1">
      <formula>NOT(ISERROR(SEARCH("&lt;BREAK&gt;",D23)))</formula>
    </cfRule>
    <cfRule type="expression" dxfId="2527" priority="1946" stopIfTrue="1">
      <formula>NOT(ISERROR(SEARCH("&lt;BACK&gt;",D23)))</formula>
    </cfRule>
    <cfRule type="expression" dxfId="2526" priority="1947" stopIfTrue="1">
      <formula>NOT(ISERROR(SEARCH("&lt;END_MENU&gt;",D23)))</formula>
    </cfRule>
    <cfRule type="expression" dxfId="2525" priority="1948" stopIfTrue="1">
      <formula>NOT(ISERROR(SEARCH("&lt;OPTION&gt;",D23)))</formula>
    </cfRule>
    <cfRule type="expression" dxfId="2524" priority="1949" stopIfTrue="1">
      <formula>NOT(ISERROR(SEARCH("&lt;MENU&gt;",D23)))</formula>
    </cfRule>
    <cfRule type="expression" dxfId="2523" priority="1950" stopIfTrue="1">
      <formula>NOT(ISERROR(SEARCH("{",D23)))</formula>
    </cfRule>
    <cfRule type="expression" dxfId="2522" priority="1951" stopIfTrue="1">
      <formula>NOT(ISERROR(SEARCH("&lt;NARRATOR&gt;",D23)))</formula>
    </cfRule>
    <cfRule type="expression" dxfId="2521" priority="1952" stopIfTrue="1">
      <formula>NOT(ISERROR(SEARCH("&lt;GAME&gt;",D23)))</formula>
    </cfRule>
    <cfRule type="expression" dxfId="2520" priority="1953" stopIfTrue="1">
      <formula>NOT(ISERROR(SEARCH("[",D23)))</formula>
    </cfRule>
  </conditionalFormatting>
  <conditionalFormatting sqref="J23:M23">
    <cfRule type="expression" dxfId="2519" priority="1912" stopIfTrue="1">
      <formula>NOT(ISERROR(SEARCH("—",J23)))</formula>
    </cfRule>
    <cfRule type="expression" dxfId="2518" priority="1913" stopIfTrue="1">
      <formula>NOT(ISERROR(SEARCH("&lt;EXIT&gt;",J23)))</formula>
    </cfRule>
    <cfRule type="expression" dxfId="2517" priority="1914" stopIfTrue="1">
      <formula>NOT(ISERROR(SEARCH("&lt;EXIT&gt;",J23)))</formula>
    </cfRule>
    <cfRule type="expression" dxfId="2516" priority="1915" stopIfTrue="1">
      <formula>NOT(ISERROR(SEARCH("&lt;BREAK&gt;",J23)))</formula>
    </cfRule>
    <cfRule type="expression" dxfId="2515" priority="1916" stopIfTrue="1">
      <formula>NOT(ISERROR(SEARCH("&lt;BACK&gt;",J23)))</formula>
    </cfRule>
    <cfRule type="expression" dxfId="2514" priority="1917" stopIfTrue="1">
      <formula>NOT(ISERROR(SEARCH("&lt;END_MENU&gt;",J23)))</formula>
    </cfRule>
    <cfRule type="expression" dxfId="2513" priority="1918" stopIfTrue="1">
      <formula>NOT(ISERROR(SEARCH("&lt;OPCION&gt;",J23)))</formula>
    </cfRule>
    <cfRule type="expression" dxfId="2512" priority="1919" stopIfTrue="1">
      <formula>NOT(ISERROR(SEARCH("&lt;MENU&gt;",J23)))</formula>
    </cfRule>
    <cfRule type="expression" dxfId="2511" priority="1920" stopIfTrue="1">
      <formula>NOT(ISERROR(SEARCH("{",J23)))</formula>
    </cfRule>
    <cfRule type="expression" dxfId="2510" priority="1921" stopIfTrue="1">
      <formula>NOT(ISERROR(SEARCH("&lt;NARRATOR&gt;",J23)))</formula>
    </cfRule>
    <cfRule type="expression" dxfId="2509" priority="1922" stopIfTrue="1">
      <formula>NOT(ISERROR(SEARCH("&lt;GAME&gt;",J23)))</formula>
    </cfRule>
    <cfRule type="expression" dxfId="2508" priority="1923" stopIfTrue="1">
      <formula>NOT(ISERROR(SEARCH("[",J23)))</formula>
    </cfRule>
    <cfRule type="expression" dxfId="2507" priority="1924" stopIfTrue="1">
      <formula>NOT(ISERROR(SEARCH("&lt;BREAK&gt;",J23)))</formula>
    </cfRule>
    <cfRule type="expression" dxfId="2506" priority="1925" stopIfTrue="1">
      <formula>NOT(ISERROR(SEARCH("&lt;BACK&gt;",J23)))</formula>
    </cfRule>
    <cfRule type="expression" dxfId="2505" priority="1926" stopIfTrue="1">
      <formula>NOT(ISERROR(SEARCH("&lt;END_MENU&gt;",J23)))</formula>
    </cfRule>
    <cfRule type="expression" dxfId="2504" priority="1927" stopIfTrue="1">
      <formula>NOT(ISERROR(SEARCH("&lt;OPTION&gt;",J23)))</formula>
    </cfRule>
    <cfRule type="expression" dxfId="2503" priority="1928" stopIfTrue="1">
      <formula>NOT(ISERROR(SEARCH("&lt;MENU&gt;",J23)))</formula>
    </cfRule>
    <cfRule type="expression" dxfId="2502" priority="1929" stopIfTrue="1">
      <formula>NOT(ISERROR(SEARCH("{",J23)))</formula>
    </cfRule>
    <cfRule type="expression" dxfId="2501" priority="1930" stopIfTrue="1">
      <formula>NOT(ISERROR(SEARCH("&lt;NARRATOR&gt;",J23)))</formula>
    </cfRule>
    <cfRule type="expression" dxfId="2500" priority="1931" stopIfTrue="1">
      <formula>NOT(ISERROR(SEARCH("&lt;GAME&gt;",J23)))</formula>
    </cfRule>
    <cfRule type="expression" dxfId="2499" priority="1932" stopIfTrue="1">
      <formula>NOT(ISERROR(SEARCH("[",J23)))</formula>
    </cfRule>
  </conditionalFormatting>
  <conditionalFormatting sqref="I20:I22">
    <cfRule type="expression" dxfId="2498" priority="1891" stopIfTrue="1">
      <formula>NOT(ISERROR(SEARCH("—",I20)))</formula>
    </cfRule>
    <cfRule type="expression" dxfId="2497" priority="1892" stopIfTrue="1">
      <formula>NOT(ISERROR(SEARCH("&lt;EXIT&gt;",I20)))</formula>
    </cfRule>
    <cfRule type="expression" dxfId="2496" priority="1893" stopIfTrue="1">
      <formula>NOT(ISERROR(SEARCH("&lt;EXIT&gt;",I20)))</formula>
    </cfRule>
    <cfRule type="expression" dxfId="2495" priority="1894" stopIfTrue="1">
      <formula>NOT(ISERROR(SEARCH("&lt;BREAK&gt;",I20)))</formula>
    </cfRule>
    <cfRule type="expression" dxfId="2494" priority="1895" stopIfTrue="1">
      <formula>NOT(ISERROR(SEARCH("&lt;BACK&gt;",I20)))</formula>
    </cfRule>
    <cfRule type="expression" dxfId="2493" priority="1896" stopIfTrue="1">
      <formula>NOT(ISERROR(SEARCH("&lt;END_MENU&gt;",I20)))</formula>
    </cfRule>
    <cfRule type="expression" dxfId="2492" priority="1897" stopIfTrue="1">
      <formula>NOT(ISERROR(SEARCH("&lt;OPCION&gt;",I20)))</formula>
    </cfRule>
    <cfRule type="expression" dxfId="2491" priority="1898" stopIfTrue="1">
      <formula>NOT(ISERROR(SEARCH("&lt;MENU&gt;",I20)))</formula>
    </cfRule>
    <cfRule type="expression" dxfId="2490" priority="1899" stopIfTrue="1">
      <formula>NOT(ISERROR(SEARCH("{",I20)))</formula>
    </cfRule>
    <cfRule type="expression" dxfId="2489" priority="1900" stopIfTrue="1">
      <formula>NOT(ISERROR(SEARCH("&lt;NARRATOR&gt;",I20)))</formula>
    </cfRule>
    <cfRule type="expression" dxfId="2488" priority="1901" stopIfTrue="1">
      <formula>NOT(ISERROR(SEARCH("&lt;GAME&gt;",I20)))</formula>
    </cfRule>
    <cfRule type="expression" dxfId="2487" priority="1902" stopIfTrue="1">
      <formula>NOT(ISERROR(SEARCH("[",I20)))</formula>
    </cfRule>
    <cfRule type="expression" dxfId="2486" priority="1903" stopIfTrue="1">
      <formula>NOT(ISERROR(SEARCH("&lt;BREAK&gt;",I20)))</formula>
    </cfRule>
    <cfRule type="expression" dxfId="2485" priority="1904" stopIfTrue="1">
      <formula>NOT(ISERROR(SEARCH("&lt;BACK&gt;",I20)))</formula>
    </cfRule>
    <cfRule type="expression" dxfId="2484" priority="1905" stopIfTrue="1">
      <formula>NOT(ISERROR(SEARCH("&lt;END_MENU&gt;",I20)))</formula>
    </cfRule>
    <cfRule type="expression" dxfId="2483" priority="1906" stopIfTrue="1">
      <formula>NOT(ISERROR(SEARCH("&lt;OPTION&gt;",I20)))</formula>
    </cfRule>
    <cfRule type="expression" dxfId="2482" priority="1907" stopIfTrue="1">
      <formula>NOT(ISERROR(SEARCH("&lt;MENU&gt;",I20)))</formula>
    </cfRule>
    <cfRule type="expression" dxfId="2481" priority="1908" stopIfTrue="1">
      <formula>NOT(ISERROR(SEARCH("{",I20)))</formula>
    </cfRule>
    <cfRule type="expression" dxfId="2480" priority="1909" stopIfTrue="1">
      <formula>NOT(ISERROR(SEARCH("&lt;NARRATOR&gt;",I20)))</formula>
    </cfRule>
    <cfRule type="expression" dxfId="2479" priority="1910" stopIfTrue="1">
      <formula>NOT(ISERROR(SEARCH("&lt;GAME&gt;",I20)))</formula>
    </cfRule>
    <cfRule type="expression" dxfId="2478" priority="1911" stopIfTrue="1">
      <formula>NOT(ISERROR(SEARCH("[",I20)))</formula>
    </cfRule>
  </conditionalFormatting>
  <conditionalFormatting sqref="I30:I31">
    <cfRule type="expression" dxfId="2477" priority="1870" stopIfTrue="1">
      <formula>NOT(ISERROR(SEARCH("—",I30)))</formula>
    </cfRule>
    <cfRule type="expression" dxfId="2476" priority="1871" stopIfTrue="1">
      <formula>NOT(ISERROR(SEARCH("&lt;EXIT&gt;",I30)))</formula>
    </cfRule>
    <cfRule type="expression" dxfId="2475" priority="1872" stopIfTrue="1">
      <formula>NOT(ISERROR(SEARCH("&lt;EXIT&gt;",I30)))</formula>
    </cfRule>
    <cfRule type="expression" dxfId="2474" priority="1873" stopIfTrue="1">
      <formula>NOT(ISERROR(SEARCH("&lt;BREAK&gt;",I30)))</formula>
    </cfRule>
    <cfRule type="expression" dxfId="2473" priority="1874" stopIfTrue="1">
      <formula>NOT(ISERROR(SEARCH("&lt;BACK&gt;",I30)))</formula>
    </cfRule>
    <cfRule type="expression" dxfId="2472" priority="1875" stopIfTrue="1">
      <formula>NOT(ISERROR(SEARCH("&lt;END_MENU&gt;",I30)))</formula>
    </cfRule>
    <cfRule type="expression" dxfId="2471" priority="1876" stopIfTrue="1">
      <formula>NOT(ISERROR(SEARCH("&lt;OPCION&gt;",I30)))</formula>
    </cfRule>
    <cfRule type="expression" dxfId="2470" priority="1877" stopIfTrue="1">
      <formula>NOT(ISERROR(SEARCH("&lt;MENU&gt;",I30)))</formula>
    </cfRule>
    <cfRule type="expression" dxfId="2469" priority="1878" stopIfTrue="1">
      <formula>NOT(ISERROR(SEARCH("{",I30)))</formula>
    </cfRule>
    <cfRule type="expression" dxfId="2468" priority="1879" stopIfTrue="1">
      <formula>NOT(ISERROR(SEARCH("&lt;NARRATOR&gt;",I30)))</formula>
    </cfRule>
    <cfRule type="expression" dxfId="2467" priority="1880" stopIfTrue="1">
      <formula>NOT(ISERROR(SEARCH("&lt;GAME&gt;",I30)))</formula>
    </cfRule>
    <cfRule type="expression" dxfId="2466" priority="1881" stopIfTrue="1">
      <formula>NOT(ISERROR(SEARCH("[",I30)))</formula>
    </cfRule>
    <cfRule type="expression" dxfId="2465" priority="1882" stopIfTrue="1">
      <formula>NOT(ISERROR(SEARCH("&lt;BREAK&gt;",I30)))</formula>
    </cfRule>
    <cfRule type="expression" dxfId="2464" priority="1883" stopIfTrue="1">
      <formula>NOT(ISERROR(SEARCH("&lt;BACK&gt;",I30)))</formula>
    </cfRule>
    <cfRule type="expression" dxfId="2463" priority="1884" stopIfTrue="1">
      <formula>NOT(ISERROR(SEARCH("&lt;END_MENU&gt;",I30)))</formula>
    </cfRule>
    <cfRule type="expression" dxfId="2462" priority="1885" stopIfTrue="1">
      <formula>NOT(ISERROR(SEARCH("&lt;OPTION&gt;",I30)))</formula>
    </cfRule>
    <cfRule type="expression" dxfId="2461" priority="1886" stopIfTrue="1">
      <formula>NOT(ISERROR(SEARCH("&lt;MENU&gt;",I30)))</formula>
    </cfRule>
    <cfRule type="expression" dxfId="2460" priority="1887" stopIfTrue="1">
      <formula>NOT(ISERROR(SEARCH("{",I30)))</formula>
    </cfRule>
    <cfRule type="expression" dxfId="2459" priority="1888" stopIfTrue="1">
      <formula>NOT(ISERROR(SEARCH("&lt;NARRATOR&gt;",I30)))</formula>
    </cfRule>
    <cfRule type="expression" dxfId="2458" priority="1889" stopIfTrue="1">
      <formula>NOT(ISERROR(SEARCH("&lt;GAME&gt;",I30)))</formula>
    </cfRule>
    <cfRule type="expression" dxfId="2457" priority="1890" stopIfTrue="1">
      <formula>NOT(ISERROR(SEARCH("[",I30)))</formula>
    </cfRule>
  </conditionalFormatting>
  <conditionalFormatting sqref="J24 J30:J31 J27">
    <cfRule type="expression" dxfId="2456" priority="1849" stopIfTrue="1">
      <formula>NOT(ISERROR(SEARCH("—",J24)))</formula>
    </cfRule>
    <cfRule type="expression" dxfId="2455" priority="1850" stopIfTrue="1">
      <formula>NOT(ISERROR(SEARCH("&lt;EXIT&gt;",J24)))</formula>
    </cfRule>
    <cfRule type="expression" dxfId="2454" priority="1851" stopIfTrue="1">
      <formula>NOT(ISERROR(SEARCH("&lt;EXIT&gt;",J24)))</formula>
    </cfRule>
    <cfRule type="expression" dxfId="2453" priority="1852" stopIfTrue="1">
      <formula>NOT(ISERROR(SEARCH("&lt;BREAK&gt;",J24)))</formula>
    </cfRule>
    <cfRule type="expression" dxfId="2452" priority="1853" stopIfTrue="1">
      <formula>NOT(ISERROR(SEARCH("&lt;BACK&gt;",J24)))</formula>
    </cfRule>
    <cfRule type="expression" dxfId="2451" priority="1854" stopIfTrue="1">
      <formula>NOT(ISERROR(SEARCH("&lt;END_MENU&gt;",J24)))</formula>
    </cfRule>
    <cfRule type="expression" dxfId="2450" priority="1855" stopIfTrue="1">
      <formula>NOT(ISERROR(SEARCH("&lt;OPCION&gt;",J24)))</formula>
    </cfRule>
    <cfRule type="expression" dxfId="2449" priority="1856" stopIfTrue="1">
      <formula>NOT(ISERROR(SEARCH("&lt;MENU&gt;",J24)))</formula>
    </cfRule>
    <cfRule type="expression" dxfId="2448" priority="1857" stopIfTrue="1">
      <formula>NOT(ISERROR(SEARCH("{",J24)))</formula>
    </cfRule>
    <cfRule type="expression" dxfId="2447" priority="1858" stopIfTrue="1">
      <formula>NOT(ISERROR(SEARCH("&lt;NARRATOR&gt;",J24)))</formula>
    </cfRule>
    <cfRule type="expression" dxfId="2446" priority="1859" stopIfTrue="1">
      <formula>NOT(ISERROR(SEARCH("&lt;GAME&gt;",J24)))</formula>
    </cfRule>
    <cfRule type="expression" dxfId="2445" priority="1860" stopIfTrue="1">
      <formula>NOT(ISERROR(SEARCH("[",J24)))</formula>
    </cfRule>
    <cfRule type="expression" dxfId="2444" priority="1861" stopIfTrue="1">
      <formula>NOT(ISERROR(SEARCH("&lt;BREAK&gt;",J24)))</formula>
    </cfRule>
    <cfRule type="expression" dxfId="2443" priority="1862" stopIfTrue="1">
      <formula>NOT(ISERROR(SEARCH("&lt;BACK&gt;",J24)))</formula>
    </cfRule>
    <cfRule type="expression" dxfId="2442" priority="1863" stopIfTrue="1">
      <formula>NOT(ISERROR(SEARCH("&lt;END_MENU&gt;",J24)))</formula>
    </cfRule>
    <cfRule type="expression" dxfId="2441" priority="1864" stopIfTrue="1">
      <formula>NOT(ISERROR(SEARCH("&lt;OPTION&gt;",J24)))</formula>
    </cfRule>
    <cfRule type="expression" dxfId="2440" priority="1865" stopIfTrue="1">
      <formula>NOT(ISERROR(SEARCH("&lt;MENU&gt;",J24)))</formula>
    </cfRule>
    <cfRule type="expression" dxfId="2439" priority="1866" stopIfTrue="1">
      <formula>NOT(ISERROR(SEARCH("{",J24)))</formula>
    </cfRule>
    <cfRule type="expression" dxfId="2438" priority="1867" stopIfTrue="1">
      <formula>NOT(ISERROR(SEARCH("&lt;NARRATOR&gt;",J24)))</formula>
    </cfRule>
    <cfRule type="expression" dxfId="2437" priority="1868" stopIfTrue="1">
      <formula>NOT(ISERROR(SEARCH("&lt;GAME&gt;",J24)))</formula>
    </cfRule>
    <cfRule type="expression" dxfId="2436" priority="1869" stopIfTrue="1">
      <formula>NOT(ISERROR(SEARCH("[",J24)))</formula>
    </cfRule>
  </conditionalFormatting>
  <conditionalFormatting sqref="J20:J22">
    <cfRule type="expression" dxfId="2435" priority="1828" stopIfTrue="1">
      <formula>NOT(ISERROR(SEARCH("—",J20)))</formula>
    </cfRule>
    <cfRule type="expression" dxfId="2434" priority="1829" stopIfTrue="1">
      <formula>NOT(ISERROR(SEARCH("&lt;EXIT&gt;",J20)))</formula>
    </cfRule>
    <cfRule type="expression" dxfId="2433" priority="1830" stopIfTrue="1">
      <formula>NOT(ISERROR(SEARCH("&lt;EXIT&gt;",J20)))</formula>
    </cfRule>
    <cfRule type="expression" dxfId="2432" priority="1831" stopIfTrue="1">
      <formula>NOT(ISERROR(SEARCH("&lt;BREAK&gt;",J20)))</formula>
    </cfRule>
    <cfRule type="expression" dxfId="2431" priority="1832" stopIfTrue="1">
      <formula>NOT(ISERROR(SEARCH("&lt;BACK&gt;",J20)))</formula>
    </cfRule>
    <cfRule type="expression" dxfId="2430" priority="1833" stopIfTrue="1">
      <formula>NOT(ISERROR(SEARCH("&lt;END_MENU&gt;",J20)))</formula>
    </cfRule>
    <cfRule type="expression" dxfId="2429" priority="1834" stopIfTrue="1">
      <formula>NOT(ISERROR(SEARCH("&lt;OPCION&gt;",J20)))</formula>
    </cfRule>
    <cfRule type="expression" dxfId="2428" priority="1835" stopIfTrue="1">
      <formula>NOT(ISERROR(SEARCH("&lt;MENU&gt;",J20)))</formula>
    </cfRule>
    <cfRule type="expression" dxfId="2427" priority="1836" stopIfTrue="1">
      <formula>NOT(ISERROR(SEARCH("{",J20)))</formula>
    </cfRule>
    <cfRule type="expression" dxfId="2426" priority="1837" stopIfTrue="1">
      <formula>NOT(ISERROR(SEARCH("&lt;NARRATOR&gt;",J20)))</formula>
    </cfRule>
    <cfRule type="expression" dxfId="2425" priority="1838" stopIfTrue="1">
      <formula>NOT(ISERROR(SEARCH("&lt;GAME&gt;",J20)))</formula>
    </cfRule>
    <cfRule type="expression" dxfId="2424" priority="1839" stopIfTrue="1">
      <formula>NOT(ISERROR(SEARCH("[",J20)))</formula>
    </cfRule>
    <cfRule type="expression" dxfId="2423" priority="1840" stopIfTrue="1">
      <formula>NOT(ISERROR(SEARCH("&lt;BREAK&gt;",J20)))</formula>
    </cfRule>
    <cfRule type="expression" dxfId="2422" priority="1841" stopIfTrue="1">
      <formula>NOT(ISERROR(SEARCH("&lt;BACK&gt;",J20)))</formula>
    </cfRule>
    <cfRule type="expression" dxfId="2421" priority="1842" stopIfTrue="1">
      <formula>NOT(ISERROR(SEARCH("&lt;END_MENU&gt;",J20)))</formula>
    </cfRule>
    <cfRule type="expression" dxfId="2420" priority="1843" stopIfTrue="1">
      <formula>NOT(ISERROR(SEARCH("&lt;OPTION&gt;",J20)))</formula>
    </cfRule>
    <cfRule type="expression" dxfId="2419" priority="1844" stopIfTrue="1">
      <formula>NOT(ISERROR(SEARCH("&lt;MENU&gt;",J20)))</formula>
    </cfRule>
    <cfRule type="expression" dxfId="2418" priority="1845" stopIfTrue="1">
      <formula>NOT(ISERROR(SEARCH("{",J20)))</formula>
    </cfRule>
    <cfRule type="expression" dxfId="2417" priority="1846" stopIfTrue="1">
      <formula>NOT(ISERROR(SEARCH("&lt;NARRATOR&gt;",J20)))</formula>
    </cfRule>
    <cfRule type="expression" dxfId="2416" priority="1847" stopIfTrue="1">
      <formula>NOT(ISERROR(SEARCH("&lt;GAME&gt;",J20)))</formula>
    </cfRule>
    <cfRule type="expression" dxfId="2415" priority="1848" stopIfTrue="1">
      <formula>NOT(ISERROR(SEARCH("[",J20)))</formula>
    </cfRule>
  </conditionalFormatting>
  <conditionalFormatting sqref="I24">
    <cfRule type="expression" dxfId="2414" priority="1807" stopIfTrue="1">
      <formula>NOT(ISERROR(SEARCH("—",I24)))</formula>
    </cfRule>
    <cfRule type="expression" dxfId="2413" priority="1808" stopIfTrue="1">
      <formula>NOT(ISERROR(SEARCH("&lt;EXIT&gt;",I24)))</formula>
    </cfRule>
    <cfRule type="expression" dxfId="2412" priority="1809" stopIfTrue="1">
      <formula>NOT(ISERROR(SEARCH("&lt;EXIT&gt;",I24)))</formula>
    </cfRule>
    <cfRule type="expression" dxfId="2411" priority="1810" stopIfTrue="1">
      <formula>NOT(ISERROR(SEARCH("&lt;BREAK&gt;",I24)))</formula>
    </cfRule>
    <cfRule type="expression" dxfId="2410" priority="1811" stopIfTrue="1">
      <formula>NOT(ISERROR(SEARCH("&lt;BACK&gt;",I24)))</formula>
    </cfRule>
    <cfRule type="expression" dxfId="2409" priority="1812" stopIfTrue="1">
      <formula>NOT(ISERROR(SEARCH("&lt;END_MENU&gt;",I24)))</formula>
    </cfRule>
    <cfRule type="expression" dxfId="2408" priority="1813" stopIfTrue="1">
      <formula>NOT(ISERROR(SEARCH("&lt;OPCION&gt;",I24)))</formula>
    </cfRule>
    <cfRule type="expression" dxfId="2407" priority="1814" stopIfTrue="1">
      <formula>NOT(ISERROR(SEARCH("&lt;MENU&gt;",I24)))</formula>
    </cfRule>
    <cfRule type="expression" dxfId="2406" priority="1815" stopIfTrue="1">
      <formula>NOT(ISERROR(SEARCH("{",I24)))</formula>
    </cfRule>
    <cfRule type="expression" dxfId="2405" priority="1816" stopIfTrue="1">
      <formula>NOT(ISERROR(SEARCH("&lt;NARRATOR&gt;",I24)))</formula>
    </cfRule>
    <cfRule type="expression" dxfId="2404" priority="1817" stopIfTrue="1">
      <formula>NOT(ISERROR(SEARCH("&lt;GAME&gt;",I24)))</formula>
    </cfRule>
    <cfRule type="expression" dxfId="2403" priority="1818" stopIfTrue="1">
      <formula>NOT(ISERROR(SEARCH("[",I24)))</formula>
    </cfRule>
    <cfRule type="expression" dxfId="2402" priority="1819" stopIfTrue="1">
      <formula>NOT(ISERROR(SEARCH("&lt;BREAK&gt;",I24)))</formula>
    </cfRule>
    <cfRule type="expression" dxfId="2401" priority="1820" stopIfTrue="1">
      <formula>NOT(ISERROR(SEARCH("&lt;BACK&gt;",I24)))</formula>
    </cfRule>
    <cfRule type="expression" dxfId="2400" priority="1821" stopIfTrue="1">
      <formula>NOT(ISERROR(SEARCH("&lt;END_MENU&gt;",I24)))</formula>
    </cfRule>
    <cfRule type="expression" dxfId="2399" priority="1822" stopIfTrue="1">
      <formula>NOT(ISERROR(SEARCH("&lt;OPTION&gt;",I24)))</formula>
    </cfRule>
    <cfRule type="expression" dxfId="2398" priority="1823" stopIfTrue="1">
      <formula>NOT(ISERROR(SEARCH("&lt;MENU&gt;",I24)))</formula>
    </cfRule>
    <cfRule type="expression" dxfId="2397" priority="1824" stopIfTrue="1">
      <formula>NOT(ISERROR(SEARCH("{",I24)))</formula>
    </cfRule>
    <cfRule type="expression" dxfId="2396" priority="1825" stopIfTrue="1">
      <formula>NOT(ISERROR(SEARCH("&lt;NARRATOR&gt;",I24)))</formula>
    </cfRule>
    <cfRule type="expression" dxfId="2395" priority="1826" stopIfTrue="1">
      <formula>NOT(ISERROR(SEARCH("&lt;GAME&gt;",I24)))</formula>
    </cfRule>
    <cfRule type="expression" dxfId="2394" priority="1827" stopIfTrue="1">
      <formula>NOT(ISERROR(SEARCH("[",I24)))</formula>
    </cfRule>
  </conditionalFormatting>
  <conditionalFormatting sqref="S29 W29:AF29 E29:H29 J29:M29">
    <cfRule type="expression" dxfId="2393" priority="1786" stopIfTrue="1">
      <formula>NOT(ISERROR(SEARCH("—",E29)))</formula>
    </cfRule>
    <cfRule type="expression" dxfId="2392" priority="1787" stopIfTrue="1">
      <formula>NOT(ISERROR(SEARCH("&lt;EXIT&gt;",E29)))</formula>
    </cfRule>
    <cfRule type="expression" dxfId="2391" priority="1788" stopIfTrue="1">
      <formula>NOT(ISERROR(SEARCH("&lt;EXIT&gt;",E29)))</formula>
    </cfRule>
    <cfRule type="expression" dxfId="2390" priority="1789" stopIfTrue="1">
      <formula>NOT(ISERROR(SEARCH("&lt;BREAK&gt;",E29)))</formula>
    </cfRule>
    <cfRule type="expression" dxfId="2389" priority="1790" stopIfTrue="1">
      <formula>NOT(ISERROR(SEARCH("&lt;BACK&gt;",E29)))</formula>
    </cfRule>
    <cfRule type="expression" dxfId="2388" priority="1791" stopIfTrue="1">
      <formula>NOT(ISERROR(SEARCH("&lt;END_MENU&gt;",E29)))</formula>
    </cfRule>
    <cfRule type="expression" dxfId="2387" priority="1792" stopIfTrue="1">
      <formula>NOT(ISERROR(SEARCH("&lt;OPCION&gt;",E29)))</formula>
    </cfRule>
    <cfRule type="expression" dxfId="2386" priority="1793" stopIfTrue="1">
      <formula>NOT(ISERROR(SEARCH("&lt;MENU&gt;",E29)))</formula>
    </cfRule>
    <cfRule type="expression" dxfId="2385" priority="1794" stopIfTrue="1">
      <formula>NOT(ISERROR(SEARCH("{",E29)))</formula>
    </cfRule>
    <cfRule type="expression" dxfId="2384" priority="1795" stopIfTrue="1">
      <formula>NOT(ISERROR(SEARCH("&lt;NARRATOR&gt;",E29)))</formula>
    </cfRule>
    <cfRule type="expression" dxfId="2383" priority="1796" stopIfTrue="1">
      <formula>NOT(ISERROR(SEARCH("&lt;GAME&gt;",E29)))</formula>
    </cfRule>
    <cfRule type="expression" dxfId="2382" priority="1797" stopIfTrue="1">
      <formula>NOT(ISERROR(SEARCH("[",E29)))</formula>
    </cfRule>
    <cfRule type="expression" dxfId="2381" priority="1798" stopIfTrue="1">
      <formula>NOT(ISERROR(SEARCH("&lt;BREAK&gt;",E29)))</formula>
    </cfRule>
    <cfRule type="expression" dxfId="2380" priority="1799" stopIfTrue="1">
      <formula>NOT(ISERROR(SEARCH("&lt;BACK&gt;",E29)))</formula>
    </cfRule>
    <cfRule type="expression" dxfId="2379" priority="1800" stopIfTrue="1">
      <formula>NOT(ISERROR(SEARCH("&lt;END_MENU&gt;",E29)))</formula>
    </cfRule>
    <cfRule type="expression" dxfId="2378" priority="1801" stopIfTrue="1">
      <formula>NOT(ISERROR(SEARCH("&lt;OPTION&gt;",E29)))</formula>
    </cfRule>
    <cfRule type="expression" dxfId="2377" priority="1802" stopIfTrue="1">
      <formula>NOT(ISERROR(SEARCH("&lt;MENU&gt;",E29)))</formula>
    </cfRule>
    <cfRule type="expression" dxfId="2376" priority="1803" stopIfTrue="1">
      <formula>NOT(ISERROR(SEARCH("{",E29)))</formula>
    </cfRule>
    <cfRule type="expression" dxfId="2375" priority="1804" stopIfTrue="1">
      <formula>NOT(ISERROR(SEARCH("&lt;NARRATOR&gt;",E29)))</formula>
    </cfRule>
    <cfRule type="expression" dxfId="2374" priority="1805" stopIfTrue="1">
      <formula>NOT(ISERROR(SEARCH("&lt;GAME&gt;",E29)))</formula>
    </cfRule>
    <cfRule type="expression" dxfId="2373" priority="1806" stopIfTrue="1">
      <formula>NOT(ISERROR(SEARCH("[",E29)))</formula>
    </cfRule>
  </conditionalFormatting>
  <conditionalFormatting sqref="A29:D29">
    <cfRule type="expression" dxfId="2372" priority="1765" stopIfTrue="1">
      <formula>NOT(ISERROR(SEARCH("—",A29)))</formula>
    </cfRule>
    <cfRule type="expression" dxfId="2371" priority="1766" stopIfTrue="1">
      <formula>NOT(ISERROR(SEARCH("&lt;EXIT&gt;",A29)))</formula>
    </cfRule>
    <cfRule type="expression" dxfId="2370" priority="1767" stopIfTrue="1">
      <formula>NOT(ISERROR(SEARCH("&lt;EXIT&gt;",A29)))</formula>
    </cfRule>
    <cfRule type="expression" dxfId="2369" priority="1768" stopIfTrue="1">
      <formula>NOT(ISERROR(SEARCH("&lt;BREAK&gt;",A29)))</formula>
    </cfRule>
    <cfRule type="expression" dxfId="2368" priority="1769" stopIfTrue="1">
      <formula>NOT(ISERROR(SEARCH("&lt;BACK&gt;",A29)))</formula>
    </cfRule>
    <cfRule type="expression" dxfId="2367" priority="1770" stopIfTrue="1">
      <formula>NOT(ISERROR(SEARCH("&lt;END_MENU&gt;",A29)))</formula>
    </cfRule>
    <cfRule type="expression" dxfId="2366" priority="1771" stopIfTrue="1">
      <formula>NOT(ISERROR(SEARCH("&lt;OPCION&gt;",A29)))</formula>
    </cfRule>
    <cfRule type="expression" dxfId="2365" priority="1772" stopIfTrue="1">
      <formula>NOT(ISERROR(SEARCH("&lt;MENU&gt;",A29)))</formula>
    </cfRule>
    <cfRule type="expression" dxfId="2364" priority="1773" stopIfTrue="1">
      <formula>NOT(ISERROR(SEARCH("{",A29)))</formula>
    </cfRule>
    <cfRule type="expression" dxfId="2363" priority="1774" stopIfTrue="1">
      <formula>NOT(ISERROR(SEARCH("&lt;NARRATOR&gt;",A29)))</formula>
    </cfRule>
    <cfRule type="expression" dxfId="2362" priority="1775" stopIfTrue="1">
      <formula>NOT(ISERROR(SEARCH("&lt;GAME&gt;",A29)))</formula>
    </cfRule>
    <cfRule type="expression" dxfId="2361" priority="1776" stopIfTrue="1">
      <formula>NOT(ISERROR(SEARCH("[",A29)))</formula>
    </cfRule>
    <cfRule type="expression" dxfId="2360" priority="1777" stopIfTrue="1">
      <formula>NOT(ISERROR(SEARCH("&lt;BREAK&gt;",A29)))</formula>
    </cfRule>
    <cfRule type="expression" dxfId="2359" priority="1778" stopIfTrue="1">
      <formula>NOT(ISERROR(SEARCH("&lt;BACK&gt;",A29)))</formula>
    </cfRule>
    <cfRule type="expression" dxfId="2358" priority="1779" stopIfTrue="1">
      <formula>NOT(ISERROR(SEARCH("&lt;END_MENU&gt;",A29)))</formula>
    </cfRule>
    <cfRule type="expression" dxfId="2357" priority="1780" stopIfTrue="1">
      <formula>NOT(ISERROR(SEARCH("&lt;OPTION&gt;",A29)))</formula>
    </cfRule>
    <cfRule type="expression" dxfId="2356" priority="1781" stopIfTrue="1">
      <formula>NOT(ISERROR(SEARCH("&lt;MENU&gt;",A29)))</formula>
    </cfRule>
    <cfRule type="expression" dxfId="2355" priority="1782" stopIfTrue="1">
      <formula>NOT(ISERROR(SEARCH("{",A29)))</formula>
    </cfRule>
    <cfRule type="expression" dxfId="2354" priority="1783" stopIfTrue="1">
      <formula>NOT(ISERROR(SEARCH("&lt;NARRATOR&gt;",A29)))</formula>
    </cfRule>
    <cfRule type="expression" dxfId="2353" priority="1784" stopIfTrue="1">
      <formula>NOT(ISERROR(SEARCH("&lt;GAME&gt;",A29)))</formula>
    </cfRule>
    <cfRule type="expression" dxfId="2352" priority="1785" stopIfTrue="1">
      <formula>NOT(ISERROR(SEARCH("[",A29)))</formula>
    </cfRule>
  </conditionalFormatting>
  <conditionalFormatting sqref="I29">
    <cfRule type="expression" dxfId="2351" priority="1744" stopIfTrue="1">
      <formula>NOT(ISERROR(SEARCH("—",I29)))</formula>
    </cfRule>
    <cfRule type="expression" dxfId="2350" priority="1745" stopIfTrue="1">
      <formula>NOT(ISERROR(SEARCH("&lt;EXIT&gt;",I29)))</formula>
    </cfRule>
    <cfRule type="expression" dxfId="2349" priority="1746" stopIfTrue="1">
      <formula>NOT(ISERROR(SEARCH("&lt;EXIT&gt;",I29)))</formula>
    </cfRule>
    <cfRule type="expression" dxfId="2348" priority="1747" stopIfTrue="1">
      <formula>NOT(ISERROR(SEARCH("&lt;BREAK&gt;",I29)))</formula>
    </cfRule>
    <cfRule type="expression" dxfId="2347" priority="1748" stopIfTrue="1">
      <formula>NOT(ISERROR(SEARCH("&lt;BACK&gt;",I29)))</formula>
    </cfRule>
    <cfRule type="expression" dxfId="2346" priority="1749" stopIfTrue="1">
      <formula>NOT(ISERROR(SEARCH("&lt;END_MENU&gt;",I29)))</formula>
    </cfRule>
    <cfRule type="expression" dxfId="2345" priority="1750" stopIfTrue="1">
      <formula>NOT(ISERROR(SEARCH("&lt;OPCION&gt;",I29)))</formula>
    </cfRule>
    <cfRule type="expression" dxfId="2344" priority="1751" stopIfTrue="1">
      <formula>NOT(ISERROR(SEARCH("&lt;MENU&gt;",I29)))</formula>
    </cfRule>
    <cfRule type="expression" dxfId="2343" priority="1752" stopIfTrue="1">
      <formula>NOT(ISERROR(SEARCH("{",I29)))</formula>
    </cfRule>
    <cfRule type="expression" dxfId="2342" priority="1753" stopIfTrue="1">
      <formula>NOT(ISERROR(SEARCH("&lt;NARRATOR&gt;",I29)))</formula>
    </cfRule>
    <cfRule type="expression" dxfId="2341" priority="1754" stopIfTrue="1">
      <formula>NOT(ISERROR(SEARCH("&lt;GAME&gt;",I29)))</formula>
    </cfRule>
    <cfRule type="expression" dxfId="2340" priority="1755" stopIfTrue="1">
      <formula>NOT(ISERROR(SEARCH("[",I29)))</formula>
    </cfRule>
    <cfRule type="expression" dxfId="2339" priority="1756" stopIfTrue="1">
      <formula>NOT(ISERROR(SEARCH("&lt;BREAK&gt;",I29)))</formula>
    </cfRule>
    <cfRule type="expression" dxfId="2338" priority="1757" stopIfTrue="1">
      <formula>NOT(ISERROR(SEARCH("&lt;BACK&gt;",I29)))</formula>
    </cfRule>
    <cfRule type="expression" dxfId="2337" priority="1758" stopIfTrue="1">
      <formula>NOT(ISERROR(SEARCH("&lt;END_MENU&gt;",I29)))</formula>
    </cfRule>
    <cfRule type="expression" dxfId="2336" priority="1759" stopIfTrue="1">
      <formula>NOT(ISERROR(SEARCH("&lt;OPTION&gt;",I29)))</formula>
    </cfRule>
    <cfRule type="expression" dxfId="2335" priority="1760" stopIfTrue="1">
      <formula>NOT(ISERROR(SEARCH("&lt;MENU&gt;",I29)))</formula>
    </cfRule>
    <cfRule type="expression" dxfId="2334" priority="1761" stopIfTrue="1">
      <formula>NOT(ISERROR(SEARCH("{",I29)))</formula>
    </cfRule>
    <cfRule type="expression" dxfId="2333" priority="1762" stopIfTrue="1">
      <formula>NOT(ISERROR(SEARCH("&lt;NARRATOR&gt;",I29)))</formula>
    </cfRule>
    <cfRule type="expression" dxfId="2332" priority="1763" stopIfTrue="1">
      <formula>NOT(ISERROR(SEARCH("&lt;GAME&gt;",I29)))</formula>
    </cfRule>
    <cfRule type="expression" dxfId="2331" priority="1764" stopIfTrue="1">
      <formula>NOT(ISERROR(SEARCH("[",I29)))</formula>
    </cfRule>
  </conditionalFormatting>
  <conditionalFormatting sqref="S16 W16:AF16">
    <cfRule type="expression" dxfId="2330" priority="1723" stopIfTrue="1">
      <formula>NOT(ISERROR(SEARCH("—",S16)))</formula>
    </cfRule>
    <cfRule type="expression" dxfId="2329" priority="1724" stopIfTrue="1">
      <formula>NOT(ISERROR(SEARCH("&lt;EXIT&gt;",S16)))</formula>
    </cfRule>
    <cfRule type="expression" dxfId="2328" priority="1725" stopIfTrue="1">
      <formula>NOT(ISERROR(SEARCH("&lt;EXIT&gt;",S16)))</formula>
    </cfRule>
    <cfRule type="expression" dxfId="2327" priority="1726" stopIfTrue="1">
      <formula>NOT(ISERROR(SEARCH("&lt;BREAK&gt;",S16)))</formula>
    </cfRule>
    <cfRule type="expression" dxfId="2326" priority="1727" stopIfTrue="1">
      <formula>NOT(ISERROR(SEARCH("&lt;BACK&gt;",S16)))</formula>
    </cfRule>
    <cfRule type="expression" dxfId="2325" priority="1728" stopIfTrue="1">
      <formula>NOT(ISERROR(SEARCH("&lt;END_MENU&gt;",S16)))</formula>
    </cfRule>
    <cfRule type="expression" dxfId="2324" priority="1729" stopIfTrue="1">
      <formula>NOT(ISERROR(SEARCH("&lt;OPCION&gt;",S16)))</formula>
    </cfRule>
    <cfRule type="expression" dxfId="2323" priority="1730" stopIfTrue="1">
      <formula>NOT(ISERROR(SEARCH("&lt;MENU&gt;",S16)))</formula>
    </cfRule>
    <cfRule type="expression" dxfId="2322" priority="1731" stopIfTrue="1">
      <formula>NOT(ISERROR(SEARCH("{",S16)))</formula>
    </cfRule>
    <cfRule type="expression" dxfId="2321" priority="1732" stopIfTrue="1">
      <formula>NOT(ISERROR(SEARCH("&lt;NARRATOR&gt;",S16)))</formula>
    </cfRule>
    <cfRule type="expression" dxfId="2320" priority="1733" stopIfTrue="1">
      <formula>NOT(ISERROR(SEARCH("&lt;GAME&gt;",S16)))</formula>
    </cfRule>
    <cfRule type="expression" dxfId="2319" priority="1734" stopIfTrue="1">
      <formula>NOT(ISERROR(SEARCH("[",S16)))</formula>
    </cfRule>
    <cfRule type="expression" dxfId="2318" priority="1735" stopIfTrue="1">
      <formula>NOT(ISERROR(SEARCH("&lt;BREAK&gt;",S16)))</formula>
    </cfRule>
    <cfRule type="expression" dxfId="2317" priority="1736" stopIfTrue="1">
      <formula>NOT(ISERROR(SEARCH("&lt;BACK&gt;",S16)))</formula>
    </cfRule>
    <cfRule type="expression" dxfId="2316" priority="1737" stopIfTrue="1">
      <formula>NOT(ISERROR(SEARCH("&lt;END_MENU&gt;",S16)))</formula>
    </cfRule>
    <cfRule type="expression" dxfId="2315" priority="1738" stopIfTrue="1">
      <formula>NOT(ISERROR(SEARCH("&lt;OPTION&gt;",S16)))</formula>
    </cfRule>
    <cfRule type="expression" dxfId="2314" priority="1739" stopIfTrue="1">
      <formula>NOT(ISERROR(SEARCH("&lt;MENU&gt;",S16)))</formula>
    </cfRule>
    <cfRule type="expression" dxfId="2313" priority="1740" stopIfTrue="1">
      <formula>NOT(ISERROR(SEARCH("{",S16)))</formula>
    </cfRule>
    <cfRule type="expression" dxfId="2312" priority="1741" stopIfTrue="1">
      <formula>NOT(ISERROR(SEARCH("&lt;NARRATOR&gt;",S16)))</formula>
    </cfRule>
    <cfRule type="expression" dxfId="2311" priority="1742" stopIfTrue="1">
      <formula>NOT(ISERROR(SEARCH("&lt;GAME&gt;",S16)))</formula>
    </cfRule>
    <cfRule type="expression" dxfId="2310" priority="1743" stopIfTrue="1">
      <formula>NOT(ISERROR(SEARCH("[",S16)))</formula>
    </cfRule>
  </conditionalFormatting>
  <conditionalFormatting sqref="E16:I16">
    <cfRule type="expression" dxfId="2309" priority="1702" stopIfTrue="1">
      <formula>NOT(ISERROR(SEARCH("—",E16)))</formula>
    </cfRule>
    <cfRule type="expression" dxfId="2308" priority="1703" stopIfTrue="1">
      <formula>NOT(ISERROR(SEARCH("&lt;EXIT&gt;",E16)))</formula>
    </cfRule>
    <cfRule type="expression" dxfId="2307" priority="1704" stopIfTrue="1">
      <formula>NOT(ISERROR(SEARCH("&lt;EXIT&gt;",E16)))</formula>
    </cfRule>
    <cfRule type="expression" dxfId="2306" priority="1705" stopIfTrue="1">
      <formula>NOT(ISERROR(SEARCH("&lt;BREAK&gt;",E16)))</formula>
    </cfRule>
    <cfRule type="expression" dxfId="2305" priority="1706" stopIfTrue="1">
      <formula>NOT(ISERROR(SEARCH("&lt;BACK&gt;",E16)))</formula>
    </cfRule>
    <cfRule type="expression" dxfId="2304" priority="1707" stopIfTrue="1">
      <formula>NOT(ISERROR(SEARCH("&lt;END_MENU&gt;",E16)))</formula>
    </cfRule>
    <cfRule type="expression" dxfId="2303" priority="1708" stopIfTrue="1">
      <formula>NOT(ISERROR(SEARCH("&lt;OPCION&gt;",E16)))</formula>
    </cfRule>
    <cfRule type="expression" dxfId="2302" priority="1709" stopIfTrue="1">
      <formula>NOT(ISERROR(SEARCH("&lt;MENU&gt;",E16)))</formula>
    </cfRule>
    <cfRule type="expression" dxfId="2301" priority="1710" stopIfTrue="1">
      <formula>NOT(ISERROR(SEARCH("{",E16)))</formula>
    </cfRule>
    <cfRule type="expression" dxfId="2300" priority="1711" stopIfTrue="1">
      <formula>NOT(ISERROR(SEARCH("&lt;NARRATOR&gt;",E16)))</formula>
    </cfRule>
    <cfRule type="expression" dxfId="2299" priority="1712" stopIfTrue="1">
      <formula>NOT(ISERROR(SEARCH("&lt;GAME&gt;",E16)))</formula>
    </cfRule>
    <cfRule type="expression" dxfId="2298" priority="1713" stopIfTrue="1">
      <formula>NOT(ISERROR(SEARCH("[",E16)))</formula>
    </cfRule>
    <cfRule type="expression" dxfId="2297" priority="1714" stopIfTrue="1">
      <formula>NOT(ISERROR(SEARCH("&lt;BREAK&gt;",E16)))</formula>
    </cfRule>
    <cfRule type="expression" dxfId="2296" priority="1715" stopIfTrue="1">
      <formula>NOT(ISERROR(SEARCH("&lt;BACK&gt;",E16)))</formula>
    </cfRule>
    <cfRule type="expression" dxfId="2295" priority="1716" stopIfTrue="1">
      <formula>NOT(ISERROR(SEARCH("&lt;END_MENU&gt;",E16)))</formula>
    </cfRule>
    <cfRule type="expression" dxfId="2294" priority="1717" stopIfTrue="1">
      <formula>NOT(ISERROR(SEARCH("&lt;OPTION&gt;",E16)))</formula>
    </cfRule>
    <cfRule type="expression" dxfId="2293" priority="1718" stopIfTrue="1">
      <formula>NOT(ISERROR(SEARCH("&lt;MENU&gt;",E16)))</formula>
    </cfRule>
    <cfRule type="expression" dxfId="2292" priority="1719" stopIfTrue="1">
      <formula>NOT(ISERROR(SEARCH("{",E16)))</formula>
    </cfRule>
    <cfRule type="expression" dxfId="2291" priority="1720" stopIfTrue="1">
      <formula>NOT(ISERROR(SEARCH("&lt;NARRATOR&gt;",E16)))</formula>
    </cfRule>
    <cfRule type="expression" dxfId="2290" priority="1721" stopIfTrue="1">
      <formula>NOT(ISERROR(SEARCH("&lt;GAME&gt;",E16)))</formula>
    </cfRule>
    <cfRule type="expression" dxfId="2289" priority="1722" stopIfTrue="1">
      <formula>NOT(ISERROR(SEARCH("[",E16)))</formula>
    </cfRule>
  </conditionalFormatting>
  <conditionalFormatting sqref="A16:D16">
    <cfRule type="expression" dxfId="2288" priority="1681" stopIfTrue="1">
      <formula>NOT(ISERROR(SEARCH("—",A16)))</formula>
    </cfRule>
    <cfRule type="expression" dxfId="2287" priority="1682" stopIfTrue="1">
      <formula>NOT(ISERROR(SEARCH("&lt;EXIT&gt;",A16)))</formula>
    </cfRule>
    <cfRule type="expression" dxfId="2286" priority="1683" stopIfTrue="1">
      <formula>NOT(ISERROR(SEARCH("&lt;EXIT&gt;",A16)))</formula>
    </cfRule>
    <cfRule type="expression" dxfId="2285" priority="1684" stopIfTrue="1">
      <formula>NOT(ISERROR(SEARCH("&lt;BREAK&gt;",A16)))</formula>
    </cfRule>
    <cfRule type="expression" dxfId="2284" priority="1685" stopIfTrue="1">
      <formula>NOT(ISERROR(SEARCH("&lt;BACK&gt;",A16)))</formula>
    </cfRule>
    <cfRule type="expression" dxfId="2283" priority="1686" stopIfTrue="1">
      <formula>NOT(ISERROR(SEARCH("&lt;END_MENU&gt;",A16)))</formula>
    </cfRule>
    <cfRule type="expression" dxfId="2282" priority="1687" stopIfTrue="1">
      <formula>NOT(ISERROR(SEARCH("&lt;OPCION&gt;",A16)))</formula>
    </cfRule>
    <cfRule type="expression" dxfId="2281" priority="1688" stopIfTrue="1">
      <formula>NOT(ISERROR(SEARCH("&lt;MENU&gt;",A16)))</formula>
    </cfRule>
    <cfRule type="expression" dxfId="2280" priority="1689" stopIfTrue="1">
      <formula>NOT(ISERROR(SEARCH("{",A16)))</formula>
    </cfRule>
    <cfRule type="expression" dxfId="2279" priority="1690" stopIfTrue="1">
      <formula>NOT(ISERROR(SEARCH("&lt;NARRATOR&gt;",A16)))</formula>
    </cfRule>
    <cfRule type="expression" dxfId="2278" priority="1691" stopIfTrue="1">
      <formula>NOT(ISERROR(SEARCH("&lt;GAME&gt;",A16)))</formula>
    </cfRule>
    <cfRule type="expression" dxfId="2277" priority="1692" stopIfTrue="1">
      <formula>NOT(ISERROR(SEARCH("[",A16)))</formula>
    </cfRule>
    <cfRule type="expression" dxfId="2276" priority="1693" stopIfTrue="1">
      <formula>NOT(ISERROR(SEARCH("&lt;BREAK&gt;",A16)))</formula>
    </cfRule>
    <cfRule type="expression" dxfId="2275" priority="1694" stopIfTrue="1">
      <formula>NOT(ISERROR(SEARCH("&lt;BACK&gt;",A16)))</formula>
    </cfRule>
    <cfRule type="expression" dxfId="2274" priority="1695" stopIfTrue="1">
      <formula>NOT(ISERROR(SEARCH("&lt;END_MENU&gt;",A16)))</formula>
    </cfRule>
    <cfRule type="expression" dxfId="2273" priority="1696" stopIfTrue="1">
      <formula>NOT(ISERROR(SEARCH("&lt;OPTION&gt;",A16)))</formula>
    </cfRule>
    <cfRule type="expression" dxfId="2272" priority="1697" stopIfTrue="1">
      <formula>NOT(ISERROR(SEARCH("&lt;MENU&gt;",A16)))</formula>
    </cfRule>
    <cfRule type="expression" dxfId="2271" priority="1698" stopIfTrue="1">
      <formula>NOT(ISERROR(SEARCH("{",A16)))</formula>
    </cfRule>
    <cfRule type="expression" dxfId="2270" priority="1699" stopIfTrue="1">
      <formula>NOT(ISERROR(SEARCH("&lt;NARRATOR&gt;",A16)))</formula>
    </cfRule>
    <cfRule type="expression" dxfId="2269" priority="1700" stopIfTrue="1">
      <formula>NOT(ISERROR(SEARCH("&lt;GAME&gt;",A16)))</formula>
    </cfRule>
    <cfRule type="expression" dxfId="2268" priority="1701" stopIfTrue="1">
      <formula>NOT(ISERROR(SEARCH("[",A16)))</formula>
    </cfRule>
  </conditionalFormatting>
  <conditionalFormatting sqref="J16:M16">
    <cfRule type="expression" dxfId="2267" priority="1660" stopIfTrue="1">
      <formula>NOT(ISERROR(SEARCH("—",J16)))</formula>
    </cfRule>
    <cfRule type="expression" dxfId="2266" priority="1661" stopIfTrue="1">
      <formula>NOT(ISERROR(SEARCH("&lt;EXIT&gt;",J16)))</formula>
    </cfRule>
    <cfRule type="expression" dxfId="2265" priority="1662" stopIfTrue="1">
      <formula>NOT(ISERROR(SEARCH("&lt;EXIT&gt;",J16)))</formula>
    </cfRule>
    <cfRule type="expression" dxfId="2264" priority="1663" stopIfTrue="1">
      <formula>NOT(ISERROR(SEARCH("&lt;BREAK&gt;",J16)))</formula>
    </cfRule>
    <cfRule type="expression" dxfId="2263" priority="1664" stopIfTrue="1">
      <formula>NOT(ISERROR(SEARCH("&lt;BACK&gt;",J16)))</formula>
    </cfRule>
    <cfRule type="expression" dxfId="2262" priority="1665" stopIfTrue="1">
      <formula>NOT(ISERROR(SEARCH("&lt;END_MENU&gt;",J16)))</formula>
    </cfRule>
    <cfRule type="expression" dxfId="2261" priority="1666" stopIfTrue="1">
      <formula>NOT(ISERROR(SEARCH("&lt;OPCION&gt;",J16)))</formula>
    </cfRule>
    <cfRule type="expression" dxfId="2260" priority="1667" stopIfTrue="1">
      <formula>NOT(ISERROR(SEARCH("&lt;MENU&gt;",J16)))</formula>
    </cfRule>
    <cfRule type="expression" dxfId="2259" priority="1668" stopIfTrue="1">
      <formula>NOT(ISERROR(SEARCH("{",J16)))</formula>
    </cfRule>
    <cfRule type="expression" dxfId="2258" priority="1669" stopIfTrue="1">
      <formula>NOT(ISERROR(SEARCH("&lt;NARRATOR&gt;",J16)))</formula>
    </cfRule>
    <cfRule type="expression" dxfId="2257" priority="1670" stopIfTrue="1">
      <formula>NOT(ISERROR(SEARCH("&lt;GAME&gt;",J16)))</formula>
    </cfRule>
    <cfRule type="expression" dxfId="2256" priority="1671" stopIfTrue="1">
      <formula>NOT(ISERROR(SEARCH("[",J16)))</formula>
    </cfRule>
    <cfRule type="expression" dxfId="2255" priority="1672" stopIfTrue="1">
      <formula>NOT(ISERROR(SEARCH("&lt;BREAK&gt;",J16)))</formula>
    </cfRule>
    <cfRule type="expression" dxfId="2254" priority="1673" stopIfTrue="1">
      <formula>NOT(ISERROR(SEARCH("&lt;BACK&gt;",J16)))</formula>
    </cfRule>
    <cfRule type="expression" dxfId="2253" priority="1674" stopIfTrue="1">
      <formula>NOT(ISERROR(SEARCH("&lt;END_MENU&gt;",J16)))</formula>
    </cfRule>
    <cfRule type="expression" dxfId="2252" priority="1675" stopIfTrue="1">
      <formula>NOT(ISERROR(SEARCH("&lt;OPTION&gt;",J16)))</formula>
    </cfRule>
    <cfRule type="expression" dxfId="2251" priority="1676" stopIfTrue="1">
      <formula>NOT(ISERROR(SEARCH("&lt;MENU&gt;",J16)))</formula>
    </cfRule>
    <cfRule type="expression" dxfId="2250" priority="1677" stopIfTrue="1">
      <formula>NOT(ISERROR(SEARCH("{",J16)))</formula>
    </cfRule>
    <cfRule type="expression" dxfId="2249" priority="1678" stopIfTrue="1">
      <formula>NOT(ISERROR(SEARCH("&lt;NARRATOR&gt;",J16)))</formula>
    </cfRule>
    <cfRule type="expression" dxfId="2248" priority="1679" stopIfTrue="1">
      <formula>NOT(ISERROR(SEARCH("&lt;GAME&gt;",J16)))</formula>
    </cfRule>
    <cfRule type="expression" dxfId="2247" priority="1680" stopIfTrue="1">
      <formula>NOT(ISERROR(SEARCH("[",J16)))</formula>
    </cfRule>
  </conditionalFormatting>
  <conditionalFormatting sqref="J6">
    <cfRule type="expression" dxfId="2246" priority="1639" stopIfTrue="1">
      <formula>NOT(ISERROR(SEARCH("—",J6)))</formula>
    </cfRule>
    <cfRule type="expression" dxfId="2245" priority="1640" stopIfTrue="1">
      <formula>NOT(ISERROR(SEARCH("&lt;EXIT&gt;",J6)))</formula>
    </cfRule>
    <cfRule type="expression" dxfId="2244" priority="1641" stopIfTrue="1">
      <formula>NOT(ISERROR(SEARCH("&lt;EXIT&gt;",J6)))</formula>
    </cfRule>
    <cfRule type="expression" dxfId="2243" priority="1642" stopIfTrue="1">
      <formula>NOT(ISERROR(SEARCH("&lt;BREAK&gt;",J6)))</formula>
    </cfRule>
    <cfRule type="expression" dxfId="2242" priority="1643" stopIfTrue="1">
      <formula>NOT(ISERROR(SEARCH("&lt;BACK&gt;",J6)))</formula>
    </cfRule>
    <cfRule type="expression" dxfId="2241" priority="1644" stopIfTrue="1">
      <formula>NOT(ISERROR(SEARCH("&lt;END_MENU&gt;",J6)))</formula>
    </cfRule>
    <cfRule type="expression" dxfId="2240" priority="1645" stopIfTrue="1">
      <formula>NOT(ISERROR(SEARCH("&lt;OPCION&gt;",J6)))</formula>
    </cfRule>
    <cfRule type="expression" dxfId="2239" priority="1646" stopIfTrue="1">
      <formula>NOT(ISERROR(SEARCH("&lt;MENU&gt;",J6)))</formula>
    </cfRule>
    <cfRule type="expression" dxfId="2238" priority="1647" stopIfTrue="1">
      <formula>NOT(ISERROR(SEARCH("{",J6)))</formula>
    </cfRule>
    <cfRule type="expression" dxfId="2237" priority="1648" stopIfTrue="1">
      <formula>NOT(ISERROR(SEARCH("&lt;NARRATOR&gt;",J6)))</formula>
    </cfRule>
    <cfRule type="expression" dxfId="2236" priority="1649" stopIfTrue="1">
      <formula>NOT(ISERROR(SEARCH("&lt;GAME&gt;",J6)))</formula>
    </cfRule>
    <cfRule type="expression" dxfId="2235" priority="1650" stopIfTrue="1">
      <formula>NOT(ISERROR(SEARCH("[",J6)))</formula>
    </cfRule>
    <cfRule type="expression" dxfId="2234" priority="1651" stopIfTrue="1">
      <formula>NOT(ISERROR(SEARCH("&lt;BREAK&gt;",J6)))</formula>
    </cfRule>
    <cfRule type="expression" dxfId="2233" priority="1652" stopIfTrue="1">
      <formula>NOT(ISERROR(SEARCH("&lt;BACK&gt;",J6)))</formula>
    </cfRule>
    <cfRule type="expression" dxfId="2232" priority="1653" stopIfTrue="1">
      <formula>NOT(ISERROR(SEARCH("&lt;END_MENU&gt;",J6)))</formula>
    </cfRule>
    <cfRule type="expression" dxfId="2231" priority="1654" stopIfTrue="1">
      <formula>NOT(ISERROR(SEARCH("&lt;OPTION&gt;",J6)))</formula>
    </cfRule>
    <cfRule type="expression" dxfId="2230" priority="1655" stopIfTrue="1">
      <formula>NOT(ISERROR(SEARCH("&lt;MENU&gt;",J6)))</formula>
    </cfRule>
    <cfRule type="expression" dxfId="2229" priority="1656" stopIfTrue="1">
      <formula>NOT(ISERROR(SEARCH("{",J6)))</formula>
    </cfRule>
    <cfRule type="expression" dxfId="2228" priority="1657" stopIfTrue="1">
      <formula>NOT(ISERROR(SEARCH("&lt;NARRATOR&gt;",J6)))</formula>
    </cfRule>
    <cfRule type="expression" dxfId="2227" priority="1658" stopIfTrue="1">
      <formula>NOT(ISERROR(SEARCH("&lt;GAME&gt;",J6)))</formula>
    </cfRule>
    <cfRule type="expression" dxfId="2226" priority="1659" stopIfTrue="1">
      <formula>NOT(ISERROR(SEARCH("[",J6)))</formula>
    </cfRule>
  </conditionalFormatting>
  <conditionalFormatting sqref="X6:Z6 AB6:AF6">
    <cfRule type="expression" dxfId="2225" priority="1618" stopIfTrue="1">
      <formula>NOT(ISERROR(SEARCH("—",X6)))</formula>
    </cfRule>
    <cfRule type="expression" dxfId="2224" priority="1619" stopIfTrue="1">
      <formula>NOT(ISERROR(SEARCH("&lt;EXIT&gt;",X6)))</formula>
    </cfRule>
    <cfRule type="expression" dxfId="2223" priority="1620" stopIfTrue="1">
      <formula>NOT(ISERROR(SEARCH("&lt;EXIT&gt;",X6)))</formula>
    </cfRule>
    <cfRule type="expression" dxfId="2222" priority="1621" stopIfTrue="1">
      <formula>NOT(ISERROR(SEARCH("&lt;BREAK&gt;",X6)))</formula>
    </cfRule>
    <cfRule type="expression" dxfId="2221" priority="1622" stopIfTrue="1">
      <formula>NOT(ISERROR(SEARCH("&lt;BACK&gt;",X6)))</formula>
    </cfRule>
    <cfRule type="expression" dxfId="2220" priority="1623" stopIfTrue="1">
      <formula>NOT(ISERROR(SEARCH("&lt;END_MENU&gt;",X6)))</formula>
    </cfRule>
    <cfRule type="expression" dxfId="2219" priority="1624" stopIfTrue="1">
      <formula>NOT(ISERROR(SEARCH("&lt;OPCION&gt;",X6)))</formula>
    </cfRule>
    <cfRule type="expression" dxfId="2218" priority="1625" stopIfTrue="1">
      <formula>NOT(ISERROR(SEARCH("&lt;MENU&gt;",X6)))</formula>
    </cfRule>
    <cfRule type="expression" dxfId="2217" priority="1626" stopIfTrue="1">
      <formula>NOT(ISERROR(SEARCH("{",X6)))</formula>
    </cfRule>
    <cfRule type="expression" dxfId="2216" priority="1627" stopIfTrue="1">
      <formula>NOT(ISERROR(SEARCH("&lt;NARRATOR&gt;",X6)))</formula>
    </cfRule>
    <cfRule type="expression" dxfId="2215" priority="1628" stopIfTrue="1">
      <formula>NOT(ISERROR(SEARCH("&lt;GAME&gt;",X6)))</formula>
    </cfRule>
    <cfRule type="expression" dxfId="2214" priority="1629" stopIfTrue="1">
      <formula>NOT(ISERROR(SEARCH("[",X6)))</formula>
    </cfRule>
    <cfRule type="expression" dxfId="2213" priority="1630" stopIfTrue="1">
      <formula>NOT(ISERROR(SEARCH("&lt;BREAK&gt;",X6)))</formula>
    </cfRule>
    <cfRule type="expression" dxfId="2212" priority="1631" stopIfTrue="1">
      <formula>NOT(ISERROR(SEARCH("&lt;BACK&gt;",X6)))</formula>
    </cfRule>
    <cfRule type="expression" dxfId="2211" priority="1632" stopIfTrue="1">
      <formula>NOT(ISERROR(SEARCH("&lt;END_MENU&gt;",X6)))</formula>
    </cfRule>
    <cfRule type="expression" dxfId="2210" priority="1633" stopIfTrue="1">
      <formula>NOT(ISERROR(SEARCH("&lt;OPTION&gt;",X6)))</formula>
    </cfRule>
    <cfRule type="expression" dxfId="2209" priority="1634" stopIfTrue="1">
      <formula>NOT(ISERROR(SEARCH("&lt;MENU&gt;",X6)))</formula>
    </cfRule>
    <cfRule type="expression" dxfId="2208" priority="1635" stopIfTrue="1">
      <formula>NOT(ISERROR(SEARCH("{",X6)))</formula>
    </cfRule>
    <cfRule type="expression" dxfId="2207" priority="1636" stopIfTrue="1">
      <formula>NOT(ISERROR(SEARCH("&lt;NARRATOR&gt;",X6)))</formula>
    </cfRule>
    <cfRule type="expression" dxfId="2206" priority="1637" stopIfTrue="1">
      <formula>NOT(ISERROR(SEARCH("&lt;GAME&gt;",X6)))</formula>
    </cfRule>
    <cfRule type="expression" dxfId="2205" priority="1638" stopIfTrue="1">
      <formula>NOT(ISERROR(SEARCH("[",X6)))</formula>
    </cfRule>
  </conditionalFormatting>
  <conditionalFormatting sqref="G6:H6 S6">
    <cfRule type="expression" dxfId="2204" priority="1597" stopIfTrue="1">
      <formula>NOT(ISERROR(SEARCH("—",G6)))</formula>
    </cfRule>
    <cfRule type="expression" dxfId="2203" priority="1598" stopIfTrue="1">
      <formula>NOT(ISERROR(SEARCH("&lt;EXIT&gt;",G6)))</formula>
    </cfRule>
    <cfRule type="expression" dxfId="2202" priority="1599" stopIfTrue="1">
      <formula>NOT(ISERROR(SEARCH("&lt;EXIT&gt;",G6)))</formula>
    </cfRule>
    <cfRule type="expression" dxfId="2201" priority="1600" stopIfTrue="1">
      <formula>NOT(ISERROR(SEARCH("&lt;BREAK&gt;",G6)))</formula>
    </cfRule>
    <cfRule type="expression" dxfId="2200" priority="1601" stopIfTrue="1">
      <formula>NOT(ISERROR(SEARCH("&lt;BACK&gt;",G6)))</formula>
    </cfRule>
    <cfRule type="expression" dxfId="2199" priority="1602" stopIfTrue="1">
      <formula>NOT(ISERROR(SEARCH("&lt;END_MENU&gt;",G6)))</formula>
    </cfRule>
    <cfRule type="expression" dxfId="2198" priority="1603" stopIfTrue="1">
      <formula>NOT(ISERROR(SEARCH("&lt;OPCION&gt;",G6)))</formula>
    </cfRule>
    <cfRule type="expression" dxfId="2197" priority="1604" stopIfTrue="1">
      <formula>NOT(ISERROR(SEARCH("&lt;MENU&gt;",G6)))</formula>
    </cfRule>
    <cfRule type="expression" dxfId="2196" priority="1605" stopIfTrue="1">
      <formula>NOT(ISERROR(SEARCH("{",G6)))</formula>
    </cfRule>
    <cfRule type="expression" dxfId="2195" priority="1606" stopIfTrue="1">
      <formula>NOT(ISERROR(SEARCH("&lt;NARRATOR&gt;",G6)))</formula>
    </cfRule>
    <cfRule type="expression" dxfId="2194" priority="1607" stopIfTrue="1">
      <formula>NOT(ISERROR(SEARCH("&lt;GAME&gt;",G6)))</formula>
    </cfRule>
    <cfRule type="expression" dxfId="2193" priority="1608" stopIfTrue="1">
      <formula>NOT(ISERROR(SEARCH("[",G6)))</formula>
    </cfRule>
    <cfRule type="expression" dxfId="2192" priority="1609" stopIfTrue="1">
      <formula>NOT(ISERROR(SEARCH("&lt;BREAK&gt;",G6)))</formula>
    </cfRule>
    <cfRule type="expression" dxfId="2191" priority="1610" stopIfTrue="1">
      <formula>NOT(ISERROR(SEARCH("&lt;BACK&gt;",G6)))</formula>
    </cfRule>
    <cfRule type="expression" dxfId="2190" priority="1611" stopIfTrue="1">
      <formula>NOT(ISERROR(SEARCH("&lt;END_MENU&gt;",G6)))</formula>
    </cfRule>
    <cfRule type="expression" dxfId="2189" priority="1612" stopIfTrue="1">
      <formula>NOT(ISERROR(SEARCH("&lt;OPTION&gt;",G6)))</formula>
    </cfRule>
    <cfRule type="expression" dxfId="2188" priority="1613" stopIfTrue="1">
      <formula>NOT(ISERROR(SEARCH("&lt;MENU&gt;",G6)))</formula>
    </cfRule>
    <cfRule type="expression" dxfId="2187" priority="1614" stopIfTrue="1">
      <formula>NOT(ISERROR(SEARCH("{",G6)))</formula>
    </cfRule>
    <cfRule type="expression" dxfId="2186" priority="1615" stopIfTrue="1">
      <formula>NOT(ISERROR(SEARCH("&lt;NARRATOR&gt;",G6)))</formula>
    </cfRule>
    <cfRule type="expression" dxfId="2185" priority="1616" stopIfTrue="1">
      <formula>NOT(ISERROR(SEARCH("&lt;GAME&gt;",G6)))</formula>
    </cfRule>
    <cfRule type="expression" dxfId="2184" priority="1617" stopIfTrue="1">
      <formula>NOT(ISERROR(SEARCH("[",G6)))</formula>
    </cfRule>
  </conditionalFormatting>
  <conditionalFormatting sqref="W6">
    <cfRule type="expression" dxfId="2183" priority="1576" stopIfTrue="1">
      <formula>NOT(ISERROR(SEARCH("—",W6)))</formula>
    </cfRule>
    <cfRule type="expression" dxfId="2182" priority="1577" stopIfTrue="1">
      <formula>NOT(ISERROR(SEARCH("&lt;EXIT&gt;",W6)))</formula>
    </cfRule>
    <cfRule type="expression" dxfId="2181" priority="1578" stopIfTrue="1">
      <formula>NOT(ISERROR(SEARCH("&lt;EXIT&gt;",W6)))</formula>
    </cfRule>
    <cfRule type="expression" dxfId="2180" priority="1579" stopIfTrue="1">
      <formula>NOT(ISERROR(SEARCH("&lt;BREAK&gt;",W6)))</formula>
    </cfRule>
    <cfRule type="expression" dxfId="2179" priority="1580" stopIfTrue="1">
      <formula>NOT(ISERROR(SEARCH("&lt;BACK&gt;",W6)))</formula>
    </cfRule>
    <cfRule type="expression" dxfId="2178" priority="1581" stopIfTrue="1">
      <formula>NOT(ISERROR(SEARCH("&lt;END_MENU&gt;",W6)))</formula>
    </cfRule>
    <cfRule type="expression" dxfId="2177" priority="1582" stopIfTrue="1">
      <formula>NOT(ISERROR(SEARCH("&lt;OPCION&gt;",W6)))</formula>
    </cfRule>
    <cfRule type="expression" dxfId="2176" priority="1583" stopIfTrue="1">
      <formula>NOT(ISERROR(SEARCH("&lt;MENU&gt;",W6)))</formula>
    </cfRule>
    <cfRule type="expression" dxfId="2175" priority="1584" stopIfTrue="1">
      <formula>NOT(ISERROR(SEARCH("{",W6)))</formula>
    </cfRule>
    <cfRule type="expression" dxfId="2174" priority="1585" stopIfTrue="1">
      <formula>NOT(ISERROR(SEARCH("&lt;NARRATOR&gt;",W6)))</formula>
    </cfRule>
    <cfRule type="expression" dxfId="2173" priority="1586" stopIfTrue="1">
      <formula>NOT(ISERROR(SEARCH("&lt;GAME&gt;",W6)))</formula>
    </cfRule>
    <cfRule type="expression" dxfId="2172" priority="1587" stopIfTrue="1">
      <formula>NOT(ISERROR(SEARCH("[",W6)))</formula>
    </cfRule>
    <cfRule type="expression" dxfId="2171" priority="1588" stopIfTrue="1">
      <formula>NOT(ISERROR(SEARCH("&lt;BREAK&gt;",W6)))</formula>
    </cfRule>
    <cfRule type="expression" dxfId="2170" priority="1589" stopIfTrue="1">
      <formula>NOT(ISERROR(SEARCH("&lt;BACK&gt;",W6)))</formula>
    </cfRule>
    <cfRule type="expression" dxfId="2169" priority="1590" stopIfTrue="1">
      <formula>NOT(ISERROR(SEARCH("&lt;END_MENU&gt;",W6)))</formula>
    </cfRule>
    <cfRule type="expression" dxfId="2168" priority="1591" stopIfTrue="1">
      <formula>NOT(ISERROR(SEARCH("&lt;OPTION&gt;",W6)))</formula>
    </cfRule>
    <cfRule type="expression" dxfId="2167" priority="1592" stopIfTrue="1">
      <formula>NOT(ISERROR(SEARCH("&lt;MENU&gt;",W6)))</formula>
    </cfRule>
    <cfRule type="expression" dxfId="2166" priority="1593" stopIfTrue="1">
      <formula>NOT(ISERROR(SEARCH("{",W6)))</formula>
    </cfRule>
    <cfRule type="expression" dxfId="2165" priority="1594" stopIfTrue="1">
      <formula>NOT(ISERROR(SEARCH("&lt;NARRATOR&gt;",W6)))</formula>
    </cfRule>
    <cfRule type="expression" dxfId="2164" priority="1595" stopIfTrue="1">
      <formula>NOT(ISERROR(SEARCH("&lt;GAME&gt;",W6)))</formula>
    </cfRule>
    <cfRule type="expression" dxfId="2163" priority="1596" stopIfTrue="1">
      <formula>NOT(ISERROR(SEARCH("[",W6)))</formula>
    </cfRule>
  </conditionalFormatting>
  <conditionalFormatting sqref="AA6">
    <cfRule type="expression" dxfId="2162" priority="1555" stopIfTrue="1">
      <formula>NOT(ISERROR(SEARCH("—",AA6)))</formula>
    </cfRule>
    <cfRule type="expression" dxfId="2161" priority="1556" stopIfTrue="1">
      <formula>NOT(ISERROR(SEARCH("&lt;EXIT&gt;",AA6)))</formula>
    </cfRule>
    <cfRule type="expression" dxfId="2160" priority="1557" stopIfTrue="1">
      <formula>NOT(ISERROR(SEARCH("&lt;EXIT&gt;",AA6)))</formula>
    </cfRule>
    <cfRule type="expression" dxfId="2159" priority="1558" stopIfTrue="1">
      <formula>NOT(ISERROR(SEARCH("&lt;BREAK&gt;",AA6)))</formula>
    </cfRule>
    <cfRule type="expression" dxfId="2158" priority="1559" stopIfTrue="1">
      <formula>NOT(ISERROR(SEARCH("&lt;BACK&gt;",AA6)))</formula>
    </cfRule>
    <cfRule type="expression" dxfId="2157" priority="1560" stopIfTrue="1">
      <formula>NOT(ISERROR(SEARCH("&lt;END_MENU&gt;",AA6)))</formula>
    </cfRule>
    <cfRule type="expression" dxfId="2156" priority="1561" stopIfTrue="1">
      <formula>NOT(ISERROR(SEARCH("&lt;OPCION&gt;",AA6)))</formula>
    </cfRule>
    <cfRule type="expression" dxfId="2155" priority="1562" stopIfTrue="1">
      <formula>NOT(ISERROR(SEARCH("&lt;MENU&gt;",AA6)))</formula>
    </cfRule>
    <cfRule type="expression" dxfId="2154" priority="1563" stopIfTrue="1">
      <formula>NOT(ISERROR(SEARCH("{",AA6)))</formula>
    </cfRule>
    <cfRule type="expression" dxfId="2153" priority="1564" stopIfTrue="1">
      <formula>NOT(ISERROR(SEARCH("&lt;NARRATOR&gt;",AA6)))</formula>
    </cfRule>
    <cfRule type="expression" dxfId="2152" priority="1565" stopIfTrue="1">
      <formula>NOT(ISERROR(SEARCH("&lt;GAME&gt;",AA6)))</formula>
    </cfRule>
    <cfRule type="expression" dxfId="2151" priority="1566" stopIfTrue="1">
      <formula>NOT(ISERROR(SEARCH("[",AA6)))</formula>
    </cfRule>
    <cfRule type="expression" dxfId="2150" priority="1567" stopIfTrue="1">
      <formula>NOT(ISERROR(SEARCH("&lt;BREAK&gt;",AA6)))</formula>
    </cfRule>
    <cfRule type="expression" dxfId="2149" priority="1568" stopIfTrue="1">
      <formula>NOT(ISERROR(SEARCH("&lt;BACK&gt;",AA6)))</formula>
    </cfRule>
    <cfRule type="expression" dxfId="2148" priority="1569" stopIfTrue="1">
      <formula>NOT(ISERROR(SEARCH("&lt;END_MENU&gt;",AA6)))</formula>
    </cfRule>
    <cfRule type="expression" dxfId="2147" priority="1570" stopIfTrue="1">
      <formula>NOT(ISERROR(SEARCH("&lt;OPTION&gt;",AA6)))</formula>
    </cfRule>
    <cfRule type="expression" dxfId="2146" priority="1571" stopIfTrue="1">
      <formula>NOT(ISERROR(SEARCH("&lt;MENU&gt;",AA6)))</formula>
    </cfRule>
    <cfRule type="expression" dxfId="2145" priority="1572" stopIfTrue="1">
      <formula>NOT(ISERROR(SEARCH("{",AA6)))</formula>
    </cfRule>
    <cfRule type="expression" dxfId="2144" priority="1573" stopIfTrue="1">
      <formula>NOT(ISERROR(SEARCH("&lt;NARRATOR&gt;",AA6)))</formula>
    </cfRule>
    <cfRule type="expression" dxfId="2143" priority="1574" stopIfTrue="1">
      <formula>NOT(ISERROR(SEARCH("&lt;GAME&gt;",AA6)))</formula>
    </cfRule>
    <cfRule type="expression" dxfId="2142" priority="1575" stopIfTrue="1">
      <formula>NOT(ISERROR(SEARCH("[",AA6)))</formula>
    </cfRule>
  </conditionalFormatting>
  <conditionalFormatting sqref="A6">
    <cfRule type="expression" dxfId="2141" priority="1534" stopIfTrue="1">
      <formula>NOT(ISERROR(SEARCH("—",A6)))</formula>
    </cfRule>
    <cfRule type="expression" dxfId="2140" priority="1535" stopIfTrue="1">
      <formula>NOT(ISERROR(SEARCH("&lt;EXIT&gt;",A6)))</formula>
    </cfRule>
    <cfRule type="expression" dxfId="2139" priority="1536" stopIfTrue="1">
      <formula>NOT(ISERROR(SEARCH("&lt;EXIT&gt;",A6)))</formula>
    </cfRule>
    <cfRule type="expression" dxfId="2138" priority="1537" stopIfTrue="1">
      <formula>NOT(ISERROR(SEARCH("&lt;BREAK&gt;",A6)))</formula>
    </cfRule>
    <cfRule type="expression" dxfId="2137" priority="1538" stopIfTrue="1">
      <formula>NOT(ISERROR(SEARCH("&lt;BACK&gt;",A6)))</formula>
    </cfRule>
    <cfRule type="expression" dxfId="2136" priority="1539" stopIfTrue="1">
      <formula>NOT(ISERROR(SEARCH("&lt;END_MENU&gt;",A6)))</formula>
    </cfRule>
    <cfRule type="expression" dxfId="2135" priority="1540" stopIfTrue="1">
      <formula>NOT(ISERROR(SEARCH("&lt;OPCION&gt;",A6)))</formula>
    </cfRule>
    <cfRule type="expression" dxfId="2134" priority="1541" stopIfTrue="1">
      <formula>NOT(ISERROR(SEARCH("&lt;MENU&gt;",A6)))</formula>
    </cfRule>
    <cfRule type="expression" dxfId="2133" priority="1542" stopIfTrue="1">
      <formula>NOT(ISERROR(SEARCH("{",A6)))</formula>
    </cfRule>
    <cfRule type="expression" dxfId="2132" priority="1543" stopIfTrue="1">
      <formula>NOT(ISERROR(SEARCH("&lt;NARRATOR&gt;",A6)))</formula>
    </cfRule>
    <cfRule type="expression" dxfId="2131" priority="1544" stopIfTrue="1">
      <formula>NOT(ISERROR(SEARCH("&lt;GAME&gt;",A6)))</formula>
    </cfRule>
    <cfRule type="expression" dxfId="2130" priority="1545" stopIfTrue="1">
      <formula>NOT(ISERROR(SEARCH("[",A6)))</formula>
    </cfRule>
    <cfRule type="expression" dxfId="2129" priority="1546" stopIfTrue="1">
      <formula>NOT(ISERROR(SEARCH("&lt;BREAK&gt;",A6)))</formula>
    </cfRule>
    <cfRule type="expression" dxfId="2128" priority="1547" stopIfTrue="1">
      <formula>NOT(ISERROR(SEARCH("&lt;BACK&gt;",A6)))</formula>
    </cfRule>
    <cfRule type="expression" dxfId="2127" priority="1548" stopIfTrue="1">
      <formula>NOT(ISERROR(SEARCH("&lt;END_MENU&gt;",A6)))</formula>
    </cfRule>
    <cfRule type="expression" dxfId="2126" priority="1549" stopIfTrue="1">
      <formula>NOT(ISERROR(SEARCH("&lt;OPTION&gt;",A6)))</formula>
    </cfRule>
    <cfRule type="expression" dxfId="2125" priority="1550" stopIfTrue="1">
      <formula>NOT(ISERROR(SEARCH("&lt;MENU&gt;",A6)))</formula>
    </cfRule>
    <cfRule type="expression" dxfId="2124" priority="1551" stopIfTrue="1">
      <formula>NOT(ISERROR(SEARCH("{",A6)))</formula>
    </cfRule>
    <cfRule type="expression" dxfId="2123" priority="1552" stopIfTrue="1">
      <formula>NOT(ISERROR(SEARCH("&lt;NARRATOR&gt;",A6)))</formula>
    </cfRule>
    <cfRule type="expression" dxfId="2122" priority="1553" stopIfTrue="1">
      <formula>NOT(ISERROR(SEARCH("&lt;GAME&gt;",A6)))</formula>
    </cfRule>
    <cfRule type="expression" dxfId="2121" priority="1554" stopIfTrue="1">
      <formula>NOT(ISERROR(SEARCH("[",A6)))</formula>
    </cfRule>
  </conditionalFormatting>
  <conditionalFormatting sqref="B6:D6">
    <cfRule type="expression" dxfId="2120" priority="1513" stopIfTrue="1">
      <formula>NOT(ISERROR(SEARCH("—",B6)))</formula>
    </cfRule>
    <cfRule type="expression" dxfId="2119" priority="1514" stopIfTrue="1">
      <formula>NOT(ISERROR(SEARCH("&lt;EXIT&gt;",B6)))</formula>
    </cfRule>
    <cfRule type="expression" dxfId="2118" priority="1515" stopIfTrue="1">
      <formula>NOT(ISERROR(SEARCH("&lt;EXIT&gt;",B6)))</formula>
    </cfRule>
    <cfRule type="expression" dxfId="2117" priority="1516" stopIfTrue="1">
      <formula>NOT(ISERROR(SEARCH("&lt;BREAK&gt;",B6)))</formula>
    </cfRule>
    <cfRule type="expression" dxfId="2116" priority="1517" stopIfTrue="1">
      <formula>NOT(ISERROR(SEARCH("&lt;BACK&gt;",B6)))</formula>
    </cfRule>
    <cfRule type="expression" dxfId="2115" priority="1518" stopIfTrue="1">
      <formula>NOT(ISERROR(SEARCH("&lt;END_MENU&gt;",B6)))</formula>
    </cfRule>
    <cfRule type="expression" dxfId="2114" priority="1519" stopIfTrue="1">
      <formula>NOT(ISERROR(SEARCH("&lt;OPCION&gt;",B6)))</formula>
    </cfRule>
    <cfRule type="expression" dxfId="2113" priority="1520" stopIfTrue="1">
      <formula>NOT(ISERROR(SEARCH("&lt;MENU&gt;",B6)))</formula>
    </cfRule>
    <cfRule type="expression" dxfId="2112" priority="1521" stopIfTrue="1">
      <formula>NOT(ISERROR(SEARCH("{",B6)))</formula>
    </cfRule>
    <cfRule type="expression" dxfId="2111" priority="1522" stopIfTrue="1">
      <formula>NOT(ISERROR(SEARCH("&lt;NARRATOR&gt;",B6)))</formula>
    </cfRule>
    <cfRule type="expression" dxfId="2110" priority="1523" stopIfTrue="1">
      <formula>NOT(ISERROR(SEARCH("&lt;GAME&gt;",B6)))</formula>
    </cfRule>
    <cfRule type="expression" dxfId="2109" priority="1524" stopIfTrue="1">
      <formula>NOT(ISERROR(SEARCH("[",B6)))</formula>
    </cfRule>
    <cfRule type="expression" dxfId="2108" priority="1525" stopIfTrue="1">
      <formula>NOT(ISERROR(SEARCH("&lt;BREAK&gt;",B6)))</formula>
    </cfRule>
    <cfRule type="expression" dxfId="2107" priority="1526" stopIfTrue="1">
      <formula>NOT(ISERROR(SEARCH("&lt;BACK&gt;",B6)))</formula>
    </cfRule>
    <cfRule type="expression" dxfId="2106" priority="1527" stopIfTrue="1">
      <formula>NOT(ISERROR(SEARCH("&lt;END_MENU&gt;",B6)))</formula>
    </cfRule>
    <cfRule type="expression" dxfId="2105" priority="1528" stopIfTrue="1">
      <formula>NOT(ISERROR(SEARCH("&lt;OPTION&gt;",B6)))</formula>
    </cfRule>
    <cfRule type="expression" dxfId="2104" priority="1529" stopIfTrue="1">
      <formula>NOT(ISERROR(SEARCH("&lt;MENU&gt;",B6)))</formula>
    </cfRule>
    <cfRule type="expression" dxfId="2103" priority="1530" stopIfTrue="1">
      <formula>NOT(ISERROR(SEARCH("{",B6)))</formula>
    </cfRule>
    <cfRule type="expression" dxfId="2102" priority="1531" stopIfTrue="1">
      <formula>NOT(ISERROR(SEARCH("&lt;NARRATOR&gt;",B6)))</formula>
    </cfRule>
    <cfRule type="expression" dxfId="2101" priority="1532" stopIfTrue="1">
      <formula>NOT(ISERROR(SEARCH("&lt;GAME&gt;",B6)))</formula>
    </cfRule>
    <cfRule type="expression" dxfId="2100" priority="1533" stopIfTrue="1">
      <formula>NOT(ISERROR(SEARCH("[",B6)))</formula>
    </cfRule>
  </conditionalFormatting>
  <conditionalFormatting sqref="I6">
    <cfRule type="expression" dxfId="2099" priority="1492" stopIfTrue="1">
      <formula>NOT(ISERROR(SEARCH("—",I6)))</formula>
    </cfRule>
    <cfRule type="expression" dxfId="2098" priority="1493" stopIfTrue="1">
      <formula>NOT(ISERROR(SEARCH("&lt;EXIT&gt;",I6)))</formula>
    </cfRule>
    <cfRule type="expression" dxfId="2097" priority="1494" stopIfTrue="1">
      <formula>NOT(ISERROR(SEARCH("&lt;EXIT&gt;",I6)))</formula>
    </cfRule>
    <cfRule type="expression" dxfId="2096" priority="1495" stopIfTrue="1">
      <formula>NOT(ISERROR(SEARCH("&lt;BREAK&gt;",I6)))</formula>
    </cfRule>
    <cfRule type="expression" dxfId="2095" priority="1496" stopIfTrue="1">
      <formula>NOT(ISERROR(SEARCH("&lt;BACK&gt;",I6)))</formula>
    </cfRule>
    <cfRule type="expression" dxfId="2094" priority="1497" stopIfTrue="1">
      <formula>NOT(ISERROR(SEARCH("&lt;END_MENU&gt;",I6)))</formula>
    </cfRule>
    <cfRule type="expression" dxfId="2093" priority="1498" stopIfTrue="1">
      <formula>NOT(ISERROR(SEARCH("&lt;OPCION&gt;",I6)))</formula>
    </cfRule>
    <cfRule type="expression" dxfId="2092" priority="1499" stopIfTrue="1">
      <formula>NOT(ISERROR(SEARCH("&lt;MENU&gt;",I6)))</formula>
    </cfRule>
    <cfRule type="expression" dxfId="2091" priority="1500" stopIfTrue="1">
      <formula>NOT(ISERROR(SEARCH("{",I6)))</formula>
    </cfRule>
    <cfRule type="expression" dxfId="2090" priority="1501" stopIfTrue="1">
      <formula>NOT(ISERROR(SEARCH("&lt;NARRATOR&gt;",I6)))</formula>
    </cfRule>
    <cfRule type="expression" dxfId="2089" priority="1502" stopIfTrue="1">
      <formula>NOT(ISERROR(SEARCH("&lt;GAME&gt;",I6)))</formula>
    </cfRule>
    <cfRule type="expression" dxfId="2088" priority="1503" stopIfTrue="1">
      <formula>NOT(ISERROR(SEARCH("[",I6)))</formula>
    </cfRule>
    <cfRule type="expression" dxfId="2087" priority="1504" stopIfTrue="1">
      <formula>NOT(ISERROR(SEARCH("&lt;BREAK&gt;",I6)))</formula>
    </cfRule>
    <cfRule type="expression" dxfId="2086" priority="1505" stopIfTrue="1">
      <formula>NOT(ISERROR(SEARCH("&lt;BACK&gt;",I6)))</formula>
    </cfRule>
    <cfRule type="expression" dxfId="2085" priority="1506" stopIfTrue="1">
      <formula>NOT(ISERROR(SEARCH("&lt;END_MENU&gt;",I6)))</formula>
    </cfRule>
    <cfRule type="expression" dxfId="2084" priority="1507" stopIfTrue="1">
      <formula>NOT(ISERROR(SEARCH("&lt;OPTION&gt;",I6)))</formula>
    </cfRule>
    <cfRule type="expression" dxfId="2083" priority="1508" stopIfTrue="1">
      <formula>NOT(ISERROR(SEARCH("&lt;MENU&gt;",I6)))</formula>
    </cfRule>
    <cfRule type="expression" dxfId="2082" priority="1509" stopIfTrue="1">
      <formula>NOT(ISERROR(SEARCH("{",I6)))</formula>
    </cfRule>
    <cfRule type="expression" dxfId="2081" priority="1510" stopIfTrue="1">
      <formula>NOT(ISERROR(SEARCH("&lt;NARRATOR&gt;",I6)))</formula>
    </cfRule>
    <cfRule type="expression" dxfId="2080" priority="1511" stopIfTrue="1">
      <formula>NOT(ISERROR(SEARCH("&lt;GAME&gt;",I6)))</formula>
    </cfRule>
    <cfRule type="expression" dxfId="2079" priority="1512" stopIfTrue="1">
      <formula>NOT(ISERROR(SEARCH("[",I6)))</formula>
    </cfRule>
  </conditionalFormatting>
  <conditionalFormatting sqref="K6:M6">
    <cfRule type="expression" dxfId="2078" priority="1471" stopIfTrue="1">
      <formula>NOT(ISERROR(SEARCH("—",K6)))</formula>
    </cfRule>
    <cfRule type="expression" dxfId="2077" priority="1472" stopIfTrue="1">
      <formula>NOT(ISERROR(SEARCH("&lt;EXIT&gt;",K6)))</formula>
    </cfRule>
    <cfRule type="expression" dxfId="2076" priority="1473" stopIfTrue="1">
      <formula>NOT(ISERROR(SEARCH("&lt;EXIT&gt;",K6)))</formula>
    </cfRule>
    <cfRule type="expression" dxfId="2075" priority="1474" stopIfTrue="1">
      <formula>NOT(ISERROR(SEARCH("&lt;BREAK&gt;",K6)))</formula>
    </cfRule>
    <cfRule type="expression" dxfId="2074" priority="1475" stopIfTrue="1">
      <formula>NOT(ISERROR(SEARCH("&lt;BACK&gt;",K6)))</formula>
    </cfRule>
    <cfRule type="expression" dxfId="2073" priority="1476" stopIfTrue="1">
      <formula>NOT(ISERROR(SEARCH("&lt;END_MENU&gt;",K6)))</formula>
    </cfRule>
    <cfRule type="expression" dxfId="2072" priority="1477" stopIfTrue="1">
      <formula>NOT(ISERROR(SEARCH("&lt;OPCION&gt;",K6)))</formula>
    </cfRule>
    <cfRule type="expression" dxfId="2071" priority="1478" stopIfTrue="1">
      <formula>NOT(ISERROR(SEARCH("&lt;MENU&gt;",K6)))</formula>
    </cfRule>
    <cfRule type="expression" dxfId="2070" priority="1479" stopIfTrue="1">
      <formula>NOT(ISERROR(SEARCH("{",K6)))</formula>
    </cfRule>
    <cfRule type="expression" dxfId="2069" priority="1480" stopIfTrue="1">
      <formula>NOT(ISERROR(SEARCH("&lt;NARRATOR&gt;",K6)))</formula>
    </cfRule>
    <cfRule type="expression" dxfId="2068" priority="1481" stopIfTrue="1">
      <formula>NOT(ISERROR(SEARCH("&lt;GAME&gt;",K6)))</formula>
    </cfRule>
    <cfRule type="expression" dxfId="2067" priority="1482" stopIfTrue="1">
      <formula>NOT(ISERROR(SEARCH("[",K6)))</formula>
    </cfRule>
    <cfRule type="expression" dxfId="2066" priority="1483" stopIfTrue="1">
      <formula>NOT(ISERROR(SEARCH("&lt;BREAK&gt;",K6)))</formula>
    </cfRule>
    <cfRule type="expression" dxfId="2065" priority="1484" stopIfTrue="1">
      <formula>NOT(ISERROR(SEARCH("&lt;BACK&gt;",K6)))</formula>
    </cfRule>
    <cfRule type="expression" dxfId="2064" priority="1485" stopIfTrue="1">
      <formula>NOT(ISERROR(SEARCH("&lt;END_MENU&gt;",K6)))</formula>
    </cfRule>
    <cfRule type="expression" dxfId="2063" priority="1486" stopIfTrue="1">
      <formula>NOT(ISERROR(SEARCH("&lt;OPTION&gt;",K6)))</formula>
    </cfRule>
    <cfRule type="expression" dxfId="2062" priority="1487" stopIfTrue="1">
      <formula>NOT(ISERROR(SEARCH("&lt;MENU&gt;",K6)))</formula>
    </cfRule>
    <cfRule type="expression" dxfId="2061" priority="1488" stopIfTrue="1">
      <formula>NOT(ISERROR(SEARCH("{",K6)))</formula>
    </cfRule>
    <cfRule type="expression" dxfId="2060" priority="1489" stopIfTrue="1">
      <formula>NOT(ISERROR(SEARCH("&lt;NARRATOR&gt;",K6)))</formula>
    </cfRule>
    <cfRule type="expression" dxfId="2059" priority="1490" stopIfTrue="1">
      <formula>NOT(ISERROR(SEARCH("&lt;GAME&gt;",K6)))</formula>
    </cfRule>
    <cfRule type="expression" dxfId="2058" priority="1491" stopIfTrue="1">
      <formula>NOT(ISERROR(SEARCH("[",K6)))</formula>
    </cfRule>
  </conditionalFormatting>
  <conditionalFormatting sqref="E6:F6">
    <cfRule type="expression" dxfId="2057" priority="1450" stopIfTrue="1">
      <formula>NOT(ISERROR(SEARCH("—",E6)))</formula>
    </cfRule>
    <cfRule type="expression" dxfId="2056" priority="1451" stopIfTrue="1">
      <formula>NOT(ISERROR(SEARCH("&lt;EXIT&gt;",E6)))</formula>
    </cfRule>
    <cfRule type="expression" dxfId="2055" priority="1452" stopIfTrue="1">
      <formula>NOT(ISERROR(SEARCH("&lt;EXIT&gt;",E6)))</formula>
    </cfRule>
    <cfRule type="expression" dxfId="2054" priority="1453" stopIfTrue="1">
      <formula>NOT(ISERROR(SEARCH("&lt;BREAK&gt;",E6)))</formula>
    </cfRule>
    <cfRule type="expression" dxfId="2053" priority="1454" stopIfTrue="1">
      <formula>NOT(ISERROR(SEARCH("&lt;BACK&gt;",E6)))</formula>
    </cfRule>
    <cfRule type="expression" dxfId="2052" priority="1455" stopIfTrue="1">
      <formula>NOT(ISERROR(SEARCH("&lt;END_MENU&gt;",E6)))</formula>
    </cfRule>
    <cfRule type="expression" dxfId="2051" priority="1456" stopIfTrue="1">
      <formula>NOT(ISERROR(SEARCH("&lt;OPCION&gt;",E6)))</formula>
    </cfRule>
    <cfRule type="expression" dxfId="2050" priority="1457" stopIfTrue="1">
      <formula>NOT(ISERROR(SEARCH("&lt;MENU&gt;",E6)))</formula>
    </cfRule>
    <cfRule type="expression" dxfId="2049" priority="1458" stopIfTrue="1">
      <formula>NOT(ISERROR(SEARCH("{",E6)))</formula>
    </cfRule>
    <cfRule type="expression" dxfId="2048" priority="1459" stopIfTrue="1">
      <formula>NOT(ISERROR(SEARCH("&lt;NARRATOR&gt;",E6)))</formula>
    </cfRule>
    <cfRule type="expression" dxfId="2047" priority="1460" stopIfTrue="1">
      <formula>NOT(ISERROR(SEARCH("&lt;GAME&gt;",E6)))</formula>
    </cfRule>
    <cfRule type="expression" dxfId="2046" priority="1461" stopIfTrue="1">
      <formula>NOT(ISERROR(SEARCH("[",E6)))</formula>
    </cfRule>
    <cfRule type="expression" dxfId="2045" priority="1462" stopIfTrue="1">
      <formula>NOT(ISERROR(SEARCH("&lt;BREAK&gt;",E6)))</formula>
    </cfRule>
    <cfRule type="expression" dxfId="2044" priority="1463" stopIfTrue="1">
      <formula>NOT(ISERROR(SEARCH("&lt;BACK&gt;",E6)))</formula>
    </cfRule>
    <cfRule type="expression" dxfId="2043" priority="1464" stopIfTrue="1">
      <formula>NOT(ISERROR(SEARCH("&lt;END_MENU&gt;",E6)))</formula>
    </cfRule>
    <cfRule type="expression" dxfId="2042" priority="1465" stopIfTrue="1">
      <formula>NOT(ISERROR(SEARCH("&lt;OPTION&gt;",E6)))</formula>
    </cfRule>
    <cfRule type="expression" dxfId="2041" priority="1466" stopIfTrue="1">
      <formula>NOT(ISERROR(SEARCH("&lt;MENU&gt;",E6)))</formula>
    </cfRule>
    <cfRule type="expression" dxfId="2040" priority="1467" stopIfTrue="1">
      <formula>NOT(ISERROR(SEARCH("{",E6)))</formula>
    </cfRule>
    <cfRule type="expression" dxfId="2039" priority="1468" stopIfTrue="1">
      <formula>NOT(ISERROR(SEARCH("&lt;NARRATOR&gt;",E6)))</formula>
    </cfRule>
    <cfRule type="expression" dxfId="2038" priority="1469" stopIfTrue="1">
      <formula>NOT(ISERROR(SEARCH("&lt;GAME&gt;",E6)))</formula>
    </cfRule>
    <cfRule type="expression" dxfId="2037" priority="1470" stopIfTrue="1">
      <formula>NOT(ISERROR(SEARCH("[",E6)))</formula>
    </cfRule>
  </conditionalFormatting>
  <conditionalFormatting sqref="J19">
    <cfRule type="expression" dxfId="2036" priority="1429" stopIfTrue="1">
      <formula>NOT(ISERROR(SEARCH("—",J19)))</formula>
    </cfRule>
    <cfRule type="expression" dxfId="2035" priority="1430" stopIfTrue="1">
      <formula>NOT(ISERROR(SEARCH("&lt;EXIT&gt;",J19)))</formula>
    </cfRule>
    <cfRule type="expression" dxfId="2034" priority="1431" stopIfTrue="1">
      <formula>NOT(ISERROR(SEARCH("&lt;EXIT&gt;",J19)))</formula>
    </cfRule>
    <cfRule type="expression" dxfId="2033" priority="1432" stopIfTrue="1">
      <formula>NOT(ISERROR(SEARCH("&lt;BREAK&gt;",J19)))</formula>
    </cfRule>
    <cfRule type="expression" dxfId="2032" priority="1433" stopIfTrue="1">
      <formula>NOT(ISERROR(SEARCH("&lt;BACK&gt;",J19)))</formula>
    </cfRule>
    <cfRule type="expression" dxfId="2031" priority="1434" stopIfTrue="1">
      <formula>NOT(ISERROR(SEARCH("&lt;END_MENU&gt;",J19)))</formula>
    </cfRule>
    <cfRule type="expression" dxfId="2030" priority="1435" stopIfTrue="1">
      <formula>NOT(ISERROR(SEARCH("&lt;OPCION&gt;",J19)))</formula>
    </cfRule>
    <cfRule type="expression" dxfId="2029" priority="1436" stopIfTrue="1">
      <formula>NOT(ISERROR(SEARCH("&lt;MENU&gt;",J19)))</formula>
    </cfRule>
    <cfRule type="expression" dxfId="2028" priority="1437" stopIfTrue="1">
      <formula>NOT(ISERROR(SEARCH("{",J19)))</formula>
    </cfRule>
    <cfRule type="expression" dxfId="2027" priority="1438" stopIfTrue="1">
      <formula>NOT(ISERROR(SEARCH("&lt;NARRATOR&gt;",J19)))</formula>
    </cfRule>
    <cfRule type="expression" dxfId="2026" priority="1439" stopIfTrue="1">
      <formula>NOT(ISERROR(SEARCH("&lt;GAME&gt;",J19)))</formula>
    </cfRule>
    <cfRule type="expression" dxfId="2025" priority="1440" stopIfTrue="1">
      <formula>NOT(ISERROR(SEARCH("[",J19)))</formula>
    </cfRule>
    <cfRule type="expression" dxfId="2024" priority="1441" stopIfTrue="1">
      <formula>NOT(ISERROR(SEARCH("&lt;BREAK&gt;",J19)))</formula>
    </cfRule>
    <cfRule type="expression" dxfId="2023" priority="1442" stopIfTrue="1">
      <formula>NOT(ISERROR(SEARCH("&lt;BACK&gt;",J19)))</formula>
    </cfRule>
    <cfRule type="expression" dxfId="2022" priority="1443" stopIfTrue="1">
      <formula>NOT(ISERROR(SEARCH("&lt;END_MENU&gt;",J19)))</formula>
    </cfRule>
    <cfRule type="expression" dxfId="2021" priority="1444" stopIfTrue="1">
      <formula>NOT(ISERROR(SEARCH("&lt;OPTION&gt;",J19)))</formula>
    </cfRule>
    <cfRule type="expression" dxfId="2020" priority="1445" stopIfTrue="1">
      <formula>NOT(ISERROR(SEARCH("&lt;MENU&gt;",J19)))</formula>
    </cfRule>
    <cfRule type="expression" dxfId="2019" priority="1446" stopIfTrue="1">
      <formula>NOT(ISERROR(SEARCH("{",J19)))</formula>
    </cfRule>
    <cfRule type="expression" dxfId="2018" priority="1447" stopIfTrue="1">
      <formula>NOT(ISERROR(SEARCH("&lt;NARRATOR&gt;",J19)))</formula>
    </cfRule>
    <cfRule type="expression" dxfId="2017" priority="1448" stopIfTrue="1">
      <formula>NOT(ISERROR(SEARCH("&lt;GAME&gt;",J19)))</formula>
    </cfRule>
    <cfRule type="expression" dxfId="2016" priority="1449" stopIfTrue="1">
      <formula>NOT(ISERROR(SEARCH("[",J19)))</formula>
    </cfRule>
  </conditionalFormatting>
  <conditionalFormatting sqref="X19:Z19 AB19:AF19">
    <cfRule type="expression" dxfId="2015" priority="1408" stopIfTrue="1">
      <formula>NOT(ISERROR(SEARCH("—",X19)))</formula>
    </cfRule>
    <cfRule type="expression" dxfId="2014" priority="1409" stopIfTrue="1">
      <formula>NOT(ISERROR(SEARCH("&lt;EXIT&gt;",X19)))</formula>
    </cfRule>
    <cfRule type="expression" dxfId="2013" priority="1410" stopIfTrue="1">
      <formula>NOT(ISERROR(SEARCH("&lt;EXIT&gt;",X19)))</formula>
    </cfRule>
    <cfRule type="expression" dxfId="2012" priority="1411" stopIfTrue="1">
      <formula>NOT(ISERROR(SEARCH("&lt;BREAK&gt;",X19)))</formula>
    </cfRule>
    <cfRule type="expression" dxfId="2011" priority="1412" stopIfTrue="1">
      <formula>NOT(ISERROR(SEARCH("&lt;BACK&gt;",X19)))</formula>
    </cfRule>
    <cfRule type="expression" dxfId="2010" priority="1413" stopIfTrue="1">
      <formula>NOT(ISERROR(SEARCH("&lt;END_MENU&gt;",X19)))</formula>
    </cfRule>
    <cfRule type="expression" dxfId="2009" priority="1414" stopIfTrue="1">
      <formula>NOT(ISERROR(SEARCH("&lt;OPCION&gt;",X19)))</formula>
    </cfRule>
    <cfRule type="expression" dxfId="2008" priority="1415" stopIfTrue="1">
      <formula>NOT(ISERROR(SEARCH("&lt;MENU&gt;",X19)))</formula>
    </cfRule>
    <cfRule type="expression" dxfId="2007" priority="1416" stopIfTrue="1">
      <formula>NOT(ISERROR(SEARCH("{",X19)))</formula>
    </cfRule>
    <cfRule type="expression" dxfId="2006" priority="1417" stopIfTrue="1">
      <formula>NOT(ISERROR(SEARCH("&lt;NARRATOR&gt;",X19)))</formula>
    </cfRule>
    <cfRule type="expression" dxfId="2005" priority="1418" stopIfTrue="1">
      <formula>NOT(ISERROR(SEARCH("&lt;GAME&gt;",X19)))</formula>
    </cfRule>
    <cfRule type="expression" dxfId="2004" priority="1419" stopIfTrue="1">
      <formula>NOT(ISERROR(SEARCH("[",X19)))</formula>
    </cfRule>
    <cfRule type="expression" dxfId="2003" priority="1420" stopIfTrue="1">
      <formula>NOT(ISERROR(SEARCH("&lt;BREAK&gt;",X19)))</formula>
    </cfRule>
    <cfRule type="expression" dxfId="2002" priority="1421" stopIfTrue="1">
      <formula>NOT(ISERROR(SEARCH("&lt;BACK&gt;",X19)))</formula>
    </cfRule>
    <cfRule type="expression" dxfId="2001" priority="1422" stopIfTrue="1">
      <formula>NOT(ISERROR(SEARCH("&lt;END_MENU&gt;",X19)))</formula>
    </cfRule>
    <cfRule type="expression" dxfId="2000" priority="1423" stopIfTrue="1">
      <formula>NOT(ISERROR(SEARCH("&lt;OPTION&gt;",X19)))</formula>
    </cfRule>
    <cfRule type="expression" dxfId="1999" priority="1424" stopIfTrue="1">
      <formula>NOT(ISERROR(SEARCH("&lt;MENU&gt;",X19)))</formula>
    </cfRule>
    <cfRule type="expression" dxfId="1998" priority="1425" stopIfTrue="1">
      <formula>NOT(ISERROR(SEARCH("{",X19)))</formula>
    </cfRule>
    <cfRule type="expression" dxfId="1997" priority="1426" stopIfTrue="1">
      <formula>NOT(ISERROR(SEARCH("&lt;NARRATOR&gt;",X19)))</formula>
    </cfRule>
    <cfRule type="expression" dxfId="1996" priority="1427" stopIfTrue="1">
      <formula>NOT(ISERROR(SEARCH("&lt;GAME&gt;",X19)))</formula>
    </cfRule>
    <cfRule type="expression" dxfId="1995" priority="1428" stopIfTrue="1">
      <formula>NOT(ISERROR(SEARCH("[",X19)))</formula>
    </cfRule>
  </conditionalFormatting>
  <conditionalFormatting sqref="G19:H19 S19">
    <cfRule type="expression" dxfId="1994" priority="1387" stopIfTrue="1">
      <formula>NOT(ISERROR(SEARCH("—",G19)))</formula>
    </cfRule>
    <cfRule type="expression" dxfId="1993" priority="1388" stopIfTrue="1">
      <formula>NOT(ISERROR(SEARCH("&lt;EXIT&gt;",G19)))</formula>
    </cfRule>
    <cfRule type="expression" dxfId="1992" priority="1389" stopIfTrue="1">
      <formula>NOT(ISERROR(SEARCH("&lt;EXIT&gt;",G19)))</formula>
    </cfRule>
    <cfRule type="expression" dxfId="1991" priority="1390" stopIfTrue="1">
      <formula>NOT(ISERROR(SEARCH("&lt;BREAK&gt;",G19)))</formula>
    </cfRule>
    <cfRule type="expression" dxfId="1990" priority="1391" stopIfTrue="1">
      <formula>NOT(ISERROR(SEARCH("&lt;BACK&gt;",G19)))</formula>
    </cfRule>
    <cfRule type="expression" dxfId="1989" priority="1392" stopIfTrue="1">
      <formula>NOT(ISERROR(SEARCH("&lt;END_MENU&gt;",G19)))</formula>
    </cfRule>
    <cfRule type="expression" dxfId="1988" priority="1393" stopIfTrue="1">
      <formula>NOT(ISERROR(SEARCH("&lt;OPCION&gt;",G19)))</formula>
    </cfRule>
    <cfRule type="expression" dxfId="1987" priority="1394" stopIfTrue="1">
      <formula>NOT(ISERROR(SEARCH("&lt;MENU&gt;",G19)))</formula>
    </cfRule>
    <cfRule type="expression" dxfId="1986" priority="1395" stopIfTrue="1">
      <formula>NOT(ISERROR(SEARCH("{",G19)))</formula>
    </cfRule>
    <cfRule type="expression" dxfId="1985" priority="1396" stopIfTrue="1">
      <formula>NOT(ISERROR(SEARCH("&lt;NARRATOR&gt;",G19)))</formula>
    </cfRule>
    <cfRule type="expression" dxfId="1984" priority="1397" stopIfTrue="1">
      <formula>NOT(ISERROR(SEARCH("&lt;GAME&gt;",G19)))</formula>
    </cfRule>
    <cfRule type="expression" dxfId="1983" priority="1398" stopIfTrue="1">
      <formula>NOT(ISERROR(SEARCH("[",G19)))</formula>
    </cfRule>
    <cfRule type="expression" dxfId="1982" priority="1399" stopIfTrue="1">
      <formula>NOT(ISERROR(SEARCH("&lt;BREAK&gt;",G19)))</formula>
    </cfRule>
    <cfRule type="expression" dxfId="1981" priority="1400" stopIfTrue="1">
      <formula>NOT(ISERROR(SEARCH("&lt;BACK&gt;",G19)))</formula>
    </cfRule>
    <cfRule type="expression" dxfId="1980" priority="1401" stopIfTrue="1">
      <formula>NOT(ISERROR(SEARCH("&lt;END_MENU&gt;",G19)))</formula>
    </cfRule>
    <cfRule type="expression" dxfId="1979" priority="1402" stopIfTrue="1">
      <formula>NOT(ISERROR(SEARCH("&lt;OPTION&gt;",G19)))</formula>
    </cfRule>
    <cfRule type="expression" dxfId="1978" priority="1403" stopIfTrue="1">
      <formula>NOT(ISERROR(SEARCH("&lt;MENU&gt;",G19)))</formula>
    </cfRule>
    <cfRule type="expression" dxfId="1977" priority="1404" stopIfTrue="1">
      <formula>NOT(ISERROR(SEARCH("{",G19)))</formula>
    </cfRule>
    <cfRule type="expression" dxfId="1976" priority="1405" stopIfTrue="1">
      <formula>NOT(ISERROR(SEARCH("&lt;NARRATOR&gt;",G19)))</formula>
    </cfRule>
    <cfRule type="expression" dxfId="1975" priority="1406" stopIfTrue="1">
      <formula>NOT(ISERROR(SEARCH("&lt;GAME&gt;",G19)))</formula>
    </cfRule>
    <cfRule type="expression" dxfId="1974" priority="1407" stopIfTrue="1">
      <formula>NOT(ISERROR(SEARCH("[",G19)))</formula>
    </cfRule>
  </conditionalFormatting>
  <conditionalFormatting sqref="W19">
    <cfRule type="expression" dxfId="1973" priority="1366" stopIfTrue="1">
      <formula>NOT(ISERROR(SEARCH("—",W19)))</formula>
    </cfRule>
    <cfRule type="expression" dxfId="1972" priority="1367" stopIfTrue="1">
      <formula>NOT(ISERROR(SEARCH("&lt;EXIT&gt;",W19)))</formula>
    </cfRule>
    <cfRule type="expression" dxfId="1971" priority="1368" stopIfTrue="1">
      <formula>NOT(ISERROR(SEARCH("&lt;EXIT&gt;",W19)))</formula>
    </cfRule>
    <cfRule type="expression" dxfId="1970" priority="1369" stopIfTrue="1">
      <formula>NOT(ISERROR(SEARCH("&lt;BREAK&gt;",W19)))</formula>
    </cfRule>
    <cfRule type="expression" dxfId="1969" priority="1370" stopIfTrue="1">
      <formula>NOT(ISERROR(SEARCH("&lt;BACK&gt;",W19)))</formula>
    </cfRule>
    <cfRule type="expression" dxfId="1968" priority="1371" stopIfTrue="1">
      <formula>NOT(ISERROR(SEARCH("&lt;END_MENU&gt;",W19)))</formula>
    </cfRule>
    <cfRule type="expression" dxfId="1967" priority="1372" stopIfTrue="1">
      <formula>NOT(ISERROR(SEARCH("&lt;OPCION&gt;",W19)))</formula>
    </cfRule>
    <cfRule type="expression" dxfId="1966" priority="1373" stopIfTrue="1">
      <formula>NOT(ISERROR(SEARCH("&lt;MENU&gt;",W19)))</formula>
    </cfRule>
    <cfRule type="expression" dxfId="1965" priority="1374" stopIfTrue="1">
      <formula>NOT(ISERROR(SEARCH("{",W19)))</formula>
    </cfRule>
    <cfRule type="expression" dxfId="1964" priority="1375" stopIfTrue="1">
      <formula>NOT(ISERROR(SEARCH("&lt;NARRATOR&gt;",W19)))</formula>
    </cfRule>
    <cfRule type="expression" dxfId="1963" priority="1376" stopIfTrue="1">
      <formula>NOT(ISERROR(SEARCH("&lt;GAME&gt;",W19)))</formula>
    </cfRule>
    <cfRule type="expression" dxfId="1962" priority="1377" stopIfTrue="1">
      <formula>NOT(ISERROR(SEARCH("[",W19)))</formula>
    </cfRule>
    <cfRule type="expression" dxfId="1961" priority="1378" stopIfTrue="1">
      <formula>NOT(ISERROR(SEARCH("&lt;BREAK&gt;",W19)))</formula>
    </cfRule>
    <cfRule type="expression" dxfId="1960" priority="1379" stopIfTrue="1">
      <formula>NOT(ISERROR(SEARCH("&lt;BACK&gt;",W19)))</formula>
    </cfRule>
    <cfRule type="expression" dxfId="1959" priority="1380" stopIfTrue="1">
      <formula>NOT(ISERROR(SEARCH("&lt;END_MENU&gt;",W19)))</formula>
    </cfRule>
    <cfRule type="expression" dxfId="1958" priority="1381" stopIfTrue="1">
      <formula>NOT(ISERROR(SEARCH("&lt;OPTION&gt;",W19)))</formula>
    </cfRule>
    <cfRule type="expression" dxfId="1957" priority="1382" stopIfTrue="1">
      <formula>NOT(ISERROR(SEARCH("&lt;MENU&gt;",W19)))</formula>
    </cfRule>
    <cfRule type="expression" dxfId="1956" priority="1383" stopIfTrue="1">
      <formula>NOT(ISERROR(SEARCH("{",W19)))</formula>
    </cfRule>
    <cfRule type="expression" dxfId="1955" priority="1384" stopIfTrue="1">
      <formula>NOT(ISERROR(SEARCH("&lt;NARRATOR&gt;",W19)))</formula>
    </cfRule>
    <cfRule type="expression" dxfId="1954" priority="1385" stopIfTrue="1">
      <formula>NOT(ISERROR(SEARCH("&lt;GAME&gt;",W19)))</formula>
    </cfRule>
    <cfRule type="expression" dxfId="1953" priority="1386" stopIfTrue="1">
      <formula>NOT(ISERROR(SEARCH("[",W19)))</formula>
    </cfRule>
  </conditionalFormatting>
  <conditionalFormatting sqref="AA19">
    <cfRule type="expression" dxfId="1952" priority="1345" stopIfTrue="1">
      <formula>NOT(ISERROR(SEARCH("—",AA19)))</formula>
    </cfRule>
    <cfRule type="expression" dxfId="1951" priority="1346" stopIfTrue="1">
      <formula>NOT(ISERROR(SEARCH("&lt;EXIT&gt;",AA19)))</formula>
    </cfRule>
    <cfRule type="expression" dxfId="1950" priority="1347" stopIfTrue="1">
      <formula>NOT(ISERROR(SEARCH("&lt;EXIT&gt;",AA19)))</formula>
    </cfRule>
    <cfRule type="expression" dxfId="1949" priority="1348" stopIfTrue="1">
      <formula>NOT(ISERROR(SEARCH("&lt;BREAK&gt;",AA19)))</formula>
    </cfRule>
    <cfRule type="expression" dxfId="1948" priority="1349" stopIfTrue="1">
      <formula>NOT(ISERROR(SEARCH("&lt;BACK&gt;",AA19)))</formula>
    </cfRule>
    <cfRule type="expression" dxfId="1947" priority="1350" stopIfTrue="1">
      <formula>NOT(ISERROR(SEARCH("&lt;END_MENU&gt;",AA19)))</formula>
    </cfRule>
    <cfRule type="expression" dxfId="1946" priority="1351" stopIfTrue="1">
      <formula>NOT(ISERROR(SEARCH("&lt;OPCION&gt;",AA19)))</formula>
    </cfRule>
    <cfRule type="expression" dxfId="1945" priority="1352" stopIfTrue="1">
      <formula>NOT(ISERROR(SEARCH("&lt;MENU&gt;",AA19)))</formula>
    </cfRule>
    <cfRule type="expression" dxfId="1944" priority="1353" stopIfTrue="1">
      <formula>NOT(ISERROR(SEARCH("{",AA19)))</formula>
    </cfRule>
    <cfRule type="expression" dxfId="1943" priority="1354" stopIfTrue="1">
      <formula>NOT(ISERROR(SEARCH("&lt;NARRATOR&gt;",AA19)))</formula>
    </cfRule>
    <cfRule type="expression" dxfId="1942" priority="1355" stopIfTrue="1">
      <formula>NOT(ISERROR(SEARCH("&lt;GAME&gt;",AA19)))</formula>
    </cfRule>
    <cfRule type="expression" dxfId="1941" priority="1356" stopIfTrue="1">
      <formula>NOT(ISERROR(SEARCH("[",AA19)))</formula>
    </cfRule>
    <cfRule type="expression" dxfId="1940" priority="1357" stopIfTrue="1">
      <formula>NOT(ISERROR(SEARCH("&lt;BREAK&gt;",AA19)))</formula>
    </cfRule>
    <cfRule type="expression" dxfId="1939" priority="1358" stopIfTrue="1">
      <formula>NOT(ISERROR(SEARCH("&lt;BACK&gt;",AA19)))</formula>
    </cfRule>
    <cfRule type="expression" dxfId="1938" priority="1359" stopIfTrue="1">
      <formula>NOT(ISERROR(SEARCH("&lt;END_MENU&gt;",AA19)))</formula>
    </cfRule>
    <cfRule type="expression" dxfId="1937" priority="1360" stopIfTrue="1">
      <formula>NOT(ISERROR(SEARCH("&lt;OPTION&gt;",AA19)))</formula>
    </cfRule>
    <cfRule type="expression" dxfId="1936" priority="1361" stopIfTrue="1">
      <formula>NOT(ISERROR(SEARCH("&lt;MENU&gt;",AA19)))</formula>
    </cfRule>
    <cfRule type="expression" dxfId="1935" priority="1362" stopIfTrue="1">
      <formula>NOT(ISERROR(SEARCH("{",AA19)))</formula>
    </cfRule>
    <cfRule type="expression" dxfId="1934" priority="1363" stopIfTrue="1">
      <formula>NOT(ISERROR(SEARCH("&lt;NARRATOR&gt;",AA19)))</formula>
    </cfRule>
    <cfRule type="expression" dxfId="1933" priority="1364" stopIfTrue="1">
      <formula>NOT(ISERROR(SEARCH("&lt;GAME&gt;",AA19)))</formula>
    </cfRule>
    <cfRule type="expression" dxfId="1932" priority="1365" stopIfTrue="1">
      <formula>NOT(ISERROR(SEARCH("[",AA19)))</formula>
    </cfRule>
  </conditionalFormatting>
  <conditionalFormatting sqref="A19">
    <cfRule type="expression" dxfId="1931" priority="1324" stopIfTrue="1">
      <formula>NOT(ISERROR(SEARCH("—",A19)))</formula>
    </cfRule>
    <cfRule type="expression" dxfId="1930" priority="1325" stopIfTrue="1">
      <formula>NOT(ISERROR(SEARCH("&lt;EXIT&gt;",A19)))</formula>
    </cfRule>
    <cfRule type="expression" dxfId="1929" priority="1326" stopIfTrue="1">
      <formula>NOT(ISERROR(SEARCH("&lt;EXIT&gt;",A19)))</formula>
    </cfRule>
    <cfRule type="expression" dxfId="1928" priority="1327" stopIfTrue="1">
      <formula>NOT(ISERROR(SEARCH("&lt;BREAK&gt;",A19)))</formula>
    </cfRule>
    <cfRule type="expression" dxfId="1927" priority="1328" stopIfTrue="1">
      <formula>NOT(ISERROR(SEARCH("&lt;BACK&gt;",A19)))</formula>
    </cfRule>
    <cfRule type="expression" dxfId="1926" priority="1329" stopIfTrue="1">
      <formula>NOT(ISERROR(SEARCH("&lt;END_MENU&gt;",A19)))</formula>
    </cfRule>
    <cfRule type="expression" dxfId="1925" priority="1330" stopIfTrue="1">
      <formula>NOT(ISERROR(SEARCH("&lt;OPCION&gt;",A19)))</formula>
    </cfRule>
    <cfRule type="expression" dxfId="1924" priority="1331" stopIfTrue="1">
      <formula>NOT(ISERROR(SEARCH("&lt;MENU&gt;",A19)))</formula>
    </cfRule>
    <cfRule type="expression" dxfId="1923" priority="1332" stopIfTrue="1">
      <formula>NOT(ISERROR(SEARCH("{",A19)))</formula>
    </cfRule>
    <cfRule type="expression" dxfId="1922" priority="1333" stopIfTrue="1">
      <formula>NOT(ISERROR(SEARCH("&lt;NARRATOR&gt;",A19)))</formula>
    </cfRule>
    <cfRule type="expression" dxfId="1921" priority="1334" stopIfTrue="1">
      <formula>NOT(ISERROR(SEARCH("&lt;GAME&gt;",A19)))</formula>
    </cfRule>
    <cfRule type="expression" dxfId="1920" priority="1335" stopIfTrue="1">
      <formula>NOT(ISERROR(SEARCH("[",A19)))</formula>
    </cfRule>
    <cfRule type="expression" dxfId="1919" priority="1336" stopIfTrue="1">
      <formula>NOT(ISERROR(SEARCH("&lt;BREAK&gt;",A19)))</formula>
    </cfRule>
    <cfRule type="expression" dxfId="1918" priority="1337" stopIfTrue="1">
      <formula>NOT(ISERROR(SEARCH("&lt;BACK&gt;",A19)))</formula>
    </cfRule>
    <cfRule type="expression" dxfId="1917" priority="1338" stopIfTrue="1">
      <formula>NOT(ISERROR(SEARCH("&lt;END_MENU&gt;",A19)))</formula>
    </cfRule>
    <cfRule type="expression" dxfId="1916" priority="1339" stopIfTrue="1">
      <formula>NOT(ISERROR(SEARCH("&lt;OPTION&gt;",A19)))</formula>
    </cfRule>
    <cfRule type="expression" dxfId="1915" priority="1340" stopIfTrue="1">
      <formula>NOT(ISERROR(SEARCH("&lt;MENU&gt;",A19)))</formula>
    </cfRule>
    <cfRule type="expression" dxfId="1914" priority="1341" stopIfTrue="1">
      <formula>NOT(ISERROR(SEARCH("{",A19)))</formula>
    </cfRule>
    <cfRule type="expression" dxfId="1913" priority="1342" stopIfTrue="1">
      <formula>NOT(ISERROR(SEARCH("&lt;NARRATOR&gt;",A19)))</formula>
    </cfRule>
    <cfRule type="expression" dxfId="1912" priority="1343" stopIfTrue="1">
      <formula>NOT(ISERROR(SEARCH("&lt;GAME&gt;",A19)))</formula>
    </cfRule>
    <cfRule type="expression" dxfId="1911" priority="1344" stopIfTrue="1">
      <formula>NOT(ISERROR(SEARCH("[",A19)))</formula>
    </cfRule>
  </conditionalFormatting>
  <conditionalFormatting sqref="B19:D19">
    <cfRule type="expression" dxfId="1910" priority="1303" stopIfTrue="1">
      <formula>NOT(ISERROR(SEARCH("—",B19)))</formula>
    </cfRule>
    <cfRule type="expression" dxfId="1909" priority="1304" stopIfTrue="1">
      <formula>NOT(ISERROR(SEARCH("&lt;EXIT&gt;",B19)))</formula>
    </cfRule>
    <cfRule type="expression" dxfId="1908" priority="1305" stopIfTrue="1">
      <formula>NOT(ISERROR(SEARCH("&lt;EXIT&gt;",B19)))</formula>
    </cfRule>
    <cfRule type="expression" dxfId="1907" priority="1306" stopIfTrue="1">
      <formula>NOT(ISERROR(SEARCH("&lt;BREAK&gt;",B19)))</formula>
    </cfRule>
    <cfRule type="expression" dxfId="1906" priority="1307" stopIfTrue="1">
      <formula>NOT(ISERROR(SEARCH("&lt;BACK&gt;",B19)))</formula>
    </cfRule>
    <cfRule type="expression" dxfId="1905" priority="1308" stopIfTrue="1">
      <formula>NOT(ISERROR(SEARCH("&lt;END_MENU&gt;",B19)))</formula>
    </cfRule>
    <cfRule type="expression" dxfId="1904" priority="1309" stopIfTrue="1">
      <formula>NOT(ISERROR(SEARCH("&lt;OPCION&gt;",B19)))</formula>
    </cfRule>
    <cfRule type="expression" dxfId="1903" priority="1310" stopIfTrue="1">
      <formula>NOT(ISERROR(SEARCH("&lt;MENU&gt;",B19)))</formula>
    </cfRule>
    <cfRule type="expression" dxfId="1902" priority="1311" stopIfTrue="1">
      <formula>NOT(ISERROR(SEARCH("{",B19)))</formula>
    </cfRule>
    <cfRule type="expression" dxfId="1901" priority="1312" stopIfTrue="1">
      <formula>NOT(ISERROR(SEARCH("&lt;NARRATOR&gt;",B19)))</formula>
    </cfRule>
    <cfRule type="expression" dxfId="1900" priority="1313" stopIfTrue="1">
      <formula>NOT(ISERROR(SEARCH("&lt;GAME&gt;",B19)))</formula>
    </cfRule>
    <cfRule type="expression" dxfId="1899" priority="1314" stopIfTrue="1">
      <formula>NOT(ISERROR(SEARCH("[",B19)))</formula>
    </cfRule>
    <cfRule type="expression" dxfId="1898" priority="1315" stopIfTrue="1">
      <formula>NOT(ISERROR(SEARCH("&lt;BREAK&gt;",B19)))</formula>
    </cfRule>
    <cfRule type="expression" dxfId="1897" priority="1316" stopIfTrue="1">
      <formula>NOT(ISERROR(SEARCH("&lt;BACK&gt;",B19)))</formula>
    </cfRule>
    <cfRule type="expression" dxfId="1896" priority="1317" stopIfTrue="1">
      <formula>NOT(ISERROR(SEARCH("&lt;END_MENU&gt;",B19)))</formula>
    </cfRule>
    <cfRule type="expression" dxfId="1895" priority="1318" stopIfTrue="1">
      <formula>NOT(ISERROR(SEARCH("&lt;OPTION&gt;",B19)))</formula>
    </cfRule>
    <cfRule type="expression" dxfId="1894" priority="1319" stopIfTrue="1">
      <formula>NOT(ISERROR(SEARCH("&lt;MENU&gt;",B19)))</formula>
    </cfRule>
    <cfRule type="expression" dxfId="1893" priority="1320" stopIfTrue="1">
      <formula>NOT(ISERROR(SEARCH("{",B19)))</formula>
    </cfRule>
    <cfRule type="expression" dxfId="1892" priority="1321" stopIfTrue="1">
      <formula>NOT(ISERROR(SEARCH("&lt;NARRATOR&gt;",B19)))</formula>
    </cfRule>
    <cfRule type="expression" dxfId="1891" priority="1322" stopIfTrue="1">
      <formula>NOT(ISERROR(SEARCH("&lt;GAME&gt;",B19)))</formula>
    </cfRule>
    <cfRule type="expression" dxfId="1890" priority="1323" stopIfTrue="1">
      <formula>NOT(ISERROR(SEARCH("[",B19)))</formula>
    </cfRule>
  </conditionalFormatting>
  <conditionalFormatting sqref="K19:M19">
    <cfRule type="expression" dxfId="1889" priority="1261" stopIfTrue="1">
      <formula>NOT(ISERROR(SEARCH("—",K19)))</formula>
    </cfRule>
    <cfRule type="expression" dxfId="1888" priority="1262" stopIfTrue="1">
      <formula>NOT(ISERROR(SEARCH("&lt;EXIT&gt;",K19)))</formula>
    </cfRule>
    <cfRule type="expression" dxfId="1887" priority="1263" stopIfTrue="1">
      <formula>NOT(ISERROR(SEARCH("&lt;EXIT&gt;",K19)))</formula>
    </cfRule>
    <cfRule type="expression" dxfId="1886" priority="1264" stopIfTrue="1">
      <formula>NOT(ISERROR(SEARCH("&lt;BREAK&gt;",K19)))</formula>
    </cfRule>
    <cfRule type="expression" dxfId="1885" priority="1265" stopIfTrue="1">
      <formula>NOT(ISERROR(SEARCH("&lt;BACK&gt;",K19)))</formula>
    </cfRule>
    <cfRule type="expression" dxfId="1884" priority="1266" stopIfTrue="1">
      <formula>NOT(ISERROR(SEARCH("&lt;END_MENU&gt;",K19)))</formula>
    </cfRule>
    <cfRule type="expression" dxfId="1883" priority="1267" stopIfTrue="1">
      <formula>NOT(ISERROR(SEARCH("&lt;OPCION&gt;",K19)))</formula>
    </cfRule>
    <cfRule type="expression" dxfId="1882" priority="1268" stopIfTrue="1">
      <formula>NOT(ISERROR(SEARCH("&lt;MENU&gt;",K19)))</formula>
    </cfRule>
    <cfRule type="expression" dxfId="1881" priority="1269" stopIfTrue="1">
      <formula>NOT(ISERROR(SEARCH("{",K19)))</formula>
    </cfRule>
    <cfRule type="expression" dxfId="1880" priority="1270" stopIfTrue="1">
      <formula>NOT(ISERROR(SEARCH("&lt;NARRATOR&gt;",K19)))</formula>
    </cfRule>
    <cfRule type="expression" dxfId="1879" priority="1271" stopIfTrue="1">
      <formula>NOT(ISERROR(SEARCH("&lt;GAME&gt;",K19)))</formula>
    </cfRule>
    <cfRule type="expression" dxfId="1878" priority="1272" stopIfTrue="1">
      <formula>NOT(ISERROR(SEARCH("[",K19)))</formula>
    </cfRule>
    <cfRule type="expression" dxfId="1877" priority="1273" stopIfTrue="1">
      <formula>NOT(ISERROR(SEARCH("&lt;BREAK&gt;",K19)))</formula>
    </cfRule>
    <cfRule type="expression" dxfId="1876" priority="1274" stopIfTrue="1">
      <formula>NOT(ISERROR(SEARCH("&lt;BACK&gt;",K19)))</formula>
    </cfRule>
    <cfRule type="expression" dxfId="1875" priority="1275" stopIfTrue="1">
      <formula>NOT(ISERROR(SEARCH("&lt;END_MENU&gt;",K19)))</formula>
    </cfRule>
    <cfRule type="expression" dxfId="1874" priority="1276" stopIfTrue="1">
      <formula>NOT(ISERROR(SEARCH("&lt;OPTION&gt;",K19)))</formula>
    </cfRule>
    <cfRule type="expression" dxfId="1873" priority="1277" stopIfTrue="1">
      <formula>NOT(ISERROR(SEARCH("&lt;MENU&gt;",K19)))</formula>
    </cfRule>
    <cfRule type="expression" dxfId="1872" priority="1278" stopIfTrue="1">
      <formula>NOT(ISERROR(SEARCH("{",K19)))</formula>
    </cfRule>
    <cfRule type="expression" dxfId="1871" priority="1279" stopIfTrue="1">
      <formula>NOT(ISERROR(SEARCH("&lt;NARRATOR&gt;",K19)))</formula>
    </cfRule>
    <cfRule type="expression" dxfId="1870" priority="1280" stopIfTrue="1">
      <formula>NOT(ISERROR(SEARCH("&lt;GAME&gt;",K19)))</formula>
    </cfRule>
    <cfRule type="expression" dxfId="1869" priority="1281" stopIfTrue="1">
      <formula>NOT(ISERROR(SEARCH("[",K19)))</formula>
    </cfRule>
  </conditionalFormatting>
  <conditionalFormatting sqref="E19:F19">
    <cfRule type="expression" dxfId="1868" priority="1240" stopIfTrue="1">
      <formula>NOT(ISERROR(SEARCH("—",E19)))</formula>
    </cfRule>
    <cfRule type="expression" dxfId="1867" priority="1241" stopIfTrue="1">
      <formula>NOT(ISERROR(SEARCH("&lt;EXIT&gt;",E19)))</formula>
    </cfRule>
    <cfRule type="expression" dxfId="1866" priority="1242" stopIfTrue="1">
      <formula>NOT(ISERROR(SEARCH("&lt;EXIT&gt;",E19)))</formula>
    </cfRule>
    <cfRule type="expression" dxfId="1865" priority="1243" stopIfTrue="1">
      <formula>NOT(ISERROR(SEARCH("&lt;BREAK&gt;",E19)))</formula>
    </cfRule>
    <cfRule type="expression" dxfId="1864" priority="1244" stopIfTrue="1">
      <formula>NOT(ISERROR(SEARCH("&lt;BACK&gt;",E19)))</formula>
    </cfRule>
    <cfRule type="expression" dxfId="1863" priority="1245" stopIfTrue="1">
      <formula>NOT(ISERROR(SEARCH("&lt;END_MENU&gt;",E19)))</formula>
    </cfRule>
    <cfRule type="expression" dxfId="1862" priority="1246" stopIfTrue="1">
      <formula>NOT(ISERROR(SEARCH("&lt;OPCION&gt;",E19)))</formula>
    </cfRule>
    <cfRule type="expression" dxfId="1861" priority="1247" stopIfTrue="1">
      <formula>NOT(ISERROR(SEARCH("&lt;MENU&gt;",E19)))</formula>
    </cfRule>
    <cfRule type="expression" dxfId="1860" priority="1248" stopIfTrue="1">
      <formula>NOT(ISERROR(SEARCH("{",E19)))</formula>
    </cfRule>
    <cfRule type="expression" dxfId="1859" priority="1249" stopIfTrue="1">
      <formula>NOT(ISERROR(SEARCH("&lt;NARRATOR&gt;",E19)))</formula>
    </cfRule>
    <cfRule type="expression" dxfId="1858" priority="1250" stopIfTrue="1">
      <formula>NOT(ISERROR(SEARCH("&lt;GAME&gt;",E19)))</formula>
    </cfRule>
    <cfRule type="expression" dxfId="1857" priority="1251" stopIfTrue="1">
      <formula>NOT(ISERROR(SEARCH("[",E19)))</formula>
    </cfRule>
    <cfRule type="expression" dxfId="1856" priority="1252" stopIfTrue="1">
      <formula>NOT(ISERROR(SEARCH("&lt;BREAK&gt;",E19)))</formula>
    </cfRule>
    <cfRule type="expression" dxfId="1855" priority="1253" stopIfTrue="1">
      <formula>NOT(ISERROR(SEARCH("&lt;BACK&gt;",E19)))</formula>
    </cfRule>
    <cfRule type="expression" dxfId="1854" priority="1254" stopIfTrue="1">
      <formula>NOT(ISERROR(SEARCH("&lt;END_MENU&gt;",E19)))</formula>
    </cfRule>
    <cfRule type="expression" dxfId="1853" priority="1255" stopIfTrue="1">
      <formula>NOT(ISERROR(SEARCH("&lt;OPTION&gt;",E19)))</formula>
    </cfRule>
    <cfRule type="expression" dxfId="1852" priority="1256" stopIfTrue="1">
      <formula>NOT(ISERROR(SEARCH("&lt;MENU&gt;",E19)))</formula>
    </cfRule>
    <cfRule type="expression" dxfId="1851" priority="1257" stopIfTrue="1">
      <formula>NOT(ISERROR(SEARCH("{",E19)))</formula>
    </cfRule>
    <cfRule type="expression" dxfId="1850" priority="1258" stopIfTrue="1">
      <formula>NOT(ISERROR(SEARCH("&lt;NARRATOR&gt;",E19)))</formula>
    </cfRule>
    <cfRule type="expression" dxfId="1849" priority="1259" stopIfTrue="1">
      <formula>NOT(ISERROR(SEARCH("&lt;GAME&gt;",E19)))</formula>
    </cfRule>
    <cfRule type="expression" dxfId="1848" priority="1260" stopIfTrue="1">
      <formula>NOT(ISERROR(SEARCH("[",E19)))</formula>
    </cfRule>
  </conditionalFormatting>
  <conditionalFormatting sqref="I19">
    <cfRule type="expression" dxfId="1847" priority="1219" stopIfTrue="1">
      <formula>NOT(ISERROR(SEARCH("—",I19)))</formula>
    </cfRule>
    <cfRule type="expression" dxfId="1846" priority="1220" stopIfTrue="1">
      <formula>NOT(ISERROR(SEARCH("&lt;EXIT&gt;",I19)))</formula>
    </cfRule>
    <cfRule type="expression" dxfId="1845" priority="1221" stopIfTrue="1">
      <formula>NOT(ISERROR(SEARCH("&lt;EXIT&gt;",I19)))</formula>
    </cfRule>
    <cfRule type="expression" dxfId="1844" priority="1222" stopIfTrue="1">
      <formula>NOT(ISERROR(SEARCH("&lt;BREAK&gt;",I19)))</formula>
    </cfRule>
    <cfRule type="expression" dxfId="1843" priority="1223" stopIfTrue="1">
      <formula>NOT(ISERROR(SEARCH("&lt;BACK&gt;",I19)))</formula>
    </cfRule>
    <cfRule type="expression" dxfId="1842" priority="1224" stopIfTrue="1">
      <formula>NOT(ISERROR(SEARCH("&lt;END_MENU&gt;",I19)))</formula>
    </cfRule>
    <cfRule type="expression" dxfId="1841" priority="1225" stopIfTrue="1">
      <formula>NOT(ISERROR(SEARCH("&lt;OPCION&gt;",I19)))</formula>
    </cfRule>
    <cfRule type="expression" dxfId="1840" priority="1226" stopIfTrue="1">
      <formula>NOT(ISERROR(SEARCH("&lt;MENU&gt;",I19)))</formula>
    </cfRule>
    <cfRule type="expression" dxfId="1839" priority="1227" stopIfTrue="1">
      <formula>NOT(ISERROR(SEARCH("{",I19)))</formula>
    </cfRule>
    <cfRule type="expression" dxfId="1838" priority="1228" stopIfTrue="1">
      <formula>NOT(ISERROR(SEARCH("&lt;NARRATOR&gt;",I19)))</formula>
    </cfRule>
    <cfRule type="expression" dxfId="1837" priority="1229" stopIfTrue="1">
      <formula>NOT(ISERROR(SEARCH("&lt;GAME&gt;",I19)))</formula>
    </cfRule>
    <cfRule type="expression" dxfId="1836" priority="1230" stopIfTrue="1">
      <formula>NOT(ISERROR(SEARCH("[",I19)))</formula>
    </cfRule>
    <cfRule type="expression" dxfId="1835" priority="1231" stopIfTrue="1">
      <formula>NOT(ISERROR(SEARCH("&lt;BREAK&gt;",I19)))</formula>
    </cfRule>
    <cfRule type="expression" dxfId="1834" priority="1232" stopIfTrue="1">
      <formula>NOT(ISERROR(SEARCH("&lt;BACK&gt;",I19)))</formula>
    </cfRule>
    <cfRule type="expression" dxfId="1833" priority="1233" stopIfTrue="1">
      <formula>NOT(ISERROR(SEARCH("&lt;END_MENU&gt;",I19)))</formula>
    </cfRule>
    <cfRule type="expression" dxfId="1832" priority="1234" stopIfTrue="1">
      <formula>NOT(ISERROR(SEARCH("&lt;OPTION&gt;",I19)))</formula>
    </cfRule>
    <cfRule type="expression" dxfId="1831" priority="1235" stopIfTrue="1">
      <formula>NOT(ISERROR(SEARCH("&lt;MENU&gt;",I19)))</formula>
    </cfRule>
    <cfRule type="expression" dxfId="1830" priority="1236" stopIfTrue="1">
      <formula>NOT(ISERROR(SEARCH("{",I19)))</formula>
    </cfRule>
    <cfRule type="expression" dxfId="1829" priority="1237" stopIfTrue="1">
      <formula>NOT(ISERROR(SEARCH("&lt;NARRATOR&gt;",I19)))</formula>
    </cfRule>
    <cfRule type="expression" dxfId="1828" priority="1238" stopIfTrue="1">
      <formula>NOT(ISERROR(SEARCH("&lt;GAME&gt;",I19)))</formula>
    </cfRule>
    <cfRule type="expression" dxfId="1827" priority="1239" stopIfTrue="1">
      <formula>NOT(ISERROR(SEARCH("[",I19)))</formula>
    </cfRule>
  </conditionalFormatting>
  <conditionalFormatting sqref="J28">
    <cfRule type="expression" dxfId="1826" priority="1198" stopIfTrue="1">
      <formula>NOT(ISERROR(SEARCH("—",J28)))</formula>
    </cfRule>
    <cfRule type="expression" dxfId="1825" priority="1199" stopIfTrue="1">
      <formula>NOT(ISERROR(SEARCH("&lt;EXIT&gt;",J28)))</formula>
    </cfRule>
    <cfRule type="expression" dxfId="1824" priority="1200" stopIfTrue="1">
      <formula>NOT(ISERROR(SEARCH("&lt;EXIT&gt;",J28)))</formula>
    </cfRule>
    <cfRule type="expression" dxfId="1823" priority="1201" stopIfTrue="1">
      <formula>NOT(ISERROR(SEARCH("&lt;BREAK&gt;",J28)))</formula>
    </cfRule>
    <cfRule type="expression" dxfId="1822" priority="1202" stopIfTrue="1">
      <formula>NOT(ISERROR(SEARCH("&lt;BACK&gt;",J28)))</formula>
    </cfRule>
    <cfRule type="expression" dxfId="1821" priority="1203" stopIfTrue="1">
      <formula>NOT(ISERROR(SEARCH("&lt;END_MENU&gt;",J28)))</formula>
    </cfRule>
    <cfRule type="expression" dxfId="1820" priority="1204" stopIfTrue="1">
      <formula>NOT(ISERROR(SEARCH("&lt;OPCION&gt;",J28)))</formula>
    </cfRule>
    <cfRule type="expression" dxfId="1819" priority="1205" stopIfTrue="1">
      <formula>NOT(ISERROR(SEARCH("&lt;MENU&gt;",J28)))</formula>
    </cfRule>
    <cfRule type="expression" dxfId="1818" priority="1206" stopIfTrue="1">
      <formula>NOT(ISERROR(SEARCH("{",J28)))</formula>
    </cfRule>
    <cfRule type="expression" dxfId="1817" priority="1207" stopIfTrue="1">
      <formula>NOT(ISERROR(SEARCH("&lt;NARRATOR&gt;",J28)))</formula>
    </cfRule>
    <cfRule type="expression" dxfId="1816" priority="1208" stopIfTrue="1">
      <formula>NOT(ISERROR(SEARCH("&lt;GAME&gt;",J28)))</formula>
    </cfRule>
    <cfRule type="expression" dxfId="1815" priority="1209" stopIfTrue="1">
      <formula>NOT(ISERROR(SEARCH("[",J28)))</formula>
    </cfRule>
    <cfRule type="expression" dxfId="1814" priority="1210" stopIfTrue="1">
      <formula>NOT(ISERROR(SEARCH("&lt;BREAK&gt;",J28)))</formula>
    </cfRule>
    <cfRule type="expression" dxfId="1813" priority="1211" stopIfTrue="1">
      <formula>NOT(ISERROR(SEARCH("&lt;BACK&gt;",J28)))</formula>
    </cfRule>
    <cfRule type="expression" dxfId="1812" priority="1212" stopIfTrue="1">
      <formula>NOT(ISERROR(SEARCH("&lt;END_MENU&gt;",J28)))</formula>
    </cfRule>
    <cfRule type="expression" dxfId="1811" priority="1213" stopIfTrue="1">
      <formula>NOT(ISERROR(SEARCH("&lt;OPTION&gt;",J28)))</formula>
    </cfRule>
    <cfRule type="expression" dxfId="1810" priority="1214" stopIfTrue="1">
      <formula>NOT(ISERROR(SEARCH("&lt;MENU&gt;",J28)))</formula>
    </cfRule>
    <cfRule type="expression" dxfId="1809" priority="1215" stopIfTrue="1">
      <formula>NOT(ISERROR(SEARCH("{",J28)))</formula>
    </cfRule>
    <cfRule type="expression" dxfId="1808" priority="1216" stopIfTrue="1">
      <formula>NOT(ISERROR(SEARCH("&lt;NARRATOR&gt;",J28)))</formula>
    </cfRule>
    <cfRule type="expression" dxfId="1807" priority="1217" stopIfTrue="1">
      <formula>NOT(ISERROR(SEARCH("&lt;GAME&gt;",J28)))</formula>
    </cfRule>
    <cfRule type="expression" dxfId="1806" priority="1218" stopIfTrue="1">
      <formula>NOT(ISERROR(SEARCH("[",J28)))</formula>
    </cfRule>
  </conditionalFormatting>
  <conditionalFormatting sqref="X28:Z28 AB28:AF28">
    <cfRule type="expression" dxfId="1805" priority="1177" stopIfTrue="1">
      <formula>NOT(ISERROR(SEARCH("—",X28)))</formula>
    </cfRule>
    <cfRule type="expression" dxfId="1804" priority="1178" stopIfTrue="1">
      <formula>NOT(ISERROR(SEARCH("&lt;EXIT&gt;",X28)))</formula>
    </cfRule>
    <cfRule type="expression" dxfId="1803" priority="1179" stopIfTrue="1">
      <formula>NOT(ISERROR(SEARCH("&lt;EXIT&gt;",X28)))</formula>
    </cfRule>
    <cfRule type="expression" dxfId="1802" priority="1180" stopIfTrue="1">
      <formula>NOT(ISERROR(SEARCH("&lt;BREAK&gt;",X28)))</formula>
    </cfRule>
    <cfRule type="expression" dxfId="1801" priority="1181" stopIfTrue="1">
      <formula>NOT(ISERROR(SEARCH("&lt;BACK&gt;",X28)))</formula>
    </cfRule>
    <cfRule type="expression" dxfId="1800" priority="1182" stopIfTrue="1">
      <formula>NOT(ISERROR(SEARCH("&lt;END_MENU&gt;",X28)))</formula>
    </cfRule>
    <cfRule type="expression" dxfId="1799" priority="1183" stopIfTrue="1">
      <formula>NOT(ISERROR(SEARCH("&lt;OPCION&gt;",X28)))</formula>
    </cfRule>
    <cfRule type="expression" dxfId="1798" priority="1184" stopIfTrue="1">
      <formula>NOT(ISERROR(SEARCH("&lt;MENU&gt;",X28)))</formula>
    </cfRule>
    <cfRule type="expression" dxfId="1797" priority="1185" stopIfTrue="1">
      <formula>NOT(ISERROR(SEARCH("{",X28)))</formula>
    </cfRule>
    <cfRule type="expression" dxfId="1796" priority="1186" stopIfTrue="1">
      <formula>NOT(ISERROR(SEARCH("&lt;NARRATOR&gt;",X28)))</formula>
    </cfRule>
    <cfRule type="expression" dxfId="1795" priority="1187" stopIfTrue="1">
      <formula>NOT(ISERROR(SEARCH("&lt;GAME&gt;",X28)))</formula>
    </cfRule>
    <cfRule type="expression" dxfId="1794" priority="1188" stopIfTrue="1">
      <formula>NOT(ISERROR(SEARCH("[",X28)))</formula>
    </cfRule>
    <cfRule type="expression" dxfId="1793" priority="1189" stopIfTrue="1">
      <formula>NOT(ISERROR(SEARCH("&lt;BREAK&gt;",X28)))</formula>
    </cfRule>
    <cfRule type="expression" dxfId="1792" priority="1190" stopIfTrue="1">
      <formula>NOT(ISERROR(SEARCH("&lt;BACK&gt;",X28)))</formula>
    </cfRule>
    <cfRule type="expression" dxfId="1791" priority="1191" stopIfTrue="1">
      <formula>NOT(ISERROR(SEARCH("&lt;END_MENU&gt;",X28)))</formula>
    </cfRule>
    <cfRule type="expression" dxfId="1790" priority="1192" stopIfTrue="1">
      <formula>NOT(ISERROR(SEARCH("&lt;OPTION&gt;",X28)))</formula>
    </cfRule>
    <cfRule type="expression" dxfId="1789" priority="1193" stopIfTrue="1">
      <formula>NOT(ISERROR(SEARCH("&lt;MENU&gt;",X28)))</formula>
    </cfRule>
    <cfRule type="expression" dxfId="1788" priority="1194" stopIfTrue="1">
      <formula>NOT(ISERROR(SEARCH("{",X28)))</formula>
    </cfRule>
    <cfRule type="expression" dxfId="1787" priority="1195" stopIfTrue="1">
      <formula>NOT(ISERROR(SEARCH("&lt;NARRATOR&gt;",X28)))</formula>
    </cfRule>
    <cfRule type="expression" dxfId="1786" priority="1196" stopIfTrue="1">
      <formula>NOT(ISERROR(SEARCH("&lt;GAME&gt;",X28)))</formula>
    </cfRule>
    <cfRule type="expression" dxfId="1785" priority="1197" stopIfTrue="1">
      <formula>NOT(ISERROR(SEARCH("[",X28)))</formula>
    </cfRule>
  </conditionalFormatting>
  <conditionalFormatting sqref="G28:H28 S28">
    <cfRule type="expression" dxfId="1784" priority="1156" stopIfTrue="1">
      <formula>NOT(ISERROR(SEARCH("—",G28)))</formula>
    </cfRule>
    <cfRule type="expression" dxfId="1783" priority="1157" stopIfTrue="1">
      <formula>NOT(ISERROR(SEARCH("&lt;EXIT&gt;",G28)))</formula>
    </cfRule>
    <cfRule type="expression" dxfId="1782" priority="1158" stopIfTrue="1">
      <formula>NOT(ISERROR(SEARCH("&lt;EXIT&gt;",G28)))</formula>
    </cfRule>
    <cfRule type="expression" dxfId="1781" priority="1159" stopIfTrue="1">
      <formula>NOT(ISERROR(SEARCH("&lt;BREAK&gt;",G28)))</formula>
    </cfRule>
    <cfRule type="expression" dxfId="1780" priority="1160" stopIfTrue="1">
      <formula>NOT(ISERROR(SEARCH("&lt;BACK&gt;",G28)))</formula>
    </cfRule>
    <cfRule type="expression" dxfId="1779" priority="1161" stopIfTrue="1">
      <formula>NOT(ISERROR(SEARCH("&lt;END_MENU&gt;",G28)))</formula>
    </cfRule>
    <cfRule type="expression" dxfId="1778" priority="1162" stopIfTrue="1">
      <formula>NOT(ISERROR(SEARCH("&lt;OPCION&gt;",G28)))</formula>
    </cfRule>
    <cfRule type="expression" dxfId="1777" priority="1163" stopIfTrue="1">
      <formula>NOT(ISERROR(SEARCH("&lt;MENU&gt;",G28)))</formula>
    </cfRule>
    <cfRule type="expression" dxfId="1776" priority="1164" stopIfTrue="1">
      <formula>NOT(ISERROR(SEARCH("{",G28)))</formula>
    </cfRule>
    <cfRule type="expression" dxfId="1775" priority="1165" stopIfTrue="1">
      <formula>NOT(ISERROR(SEARCH("&lt;NARRATOR&gt;",G28)))</formula>
    </cfRule>
    <cfRule type="expression" dxfId="1774" priority="1166" stopIfTrue="1">
      <formula>NOT(ISERROR(SEARCH("&lt;GAME&gt;",G28)))</formula>
    </cfRule>
    <cfRule type="expression" dxfId="1773" priority="1167" stopIfTrue="1">
      <formula>NOT(ISERROR(SEARCH("[",G28)))</formula>
    </cfRule>
    <cfRule type="expression" dxfId="1772" priority="1168" stopIfTrue="1">
      <formula>NOT(ISERROR(SEARCH("&lt;BREAK&gt;",G28)))</formula>
    </cfRule>
    <cfRule type="expression" dxfId="1771" priority="1169" stopIfTrue="1">
      <formula>NOT(ISERROR(SEARCH("&lt;BACK&gt;",G28)))</formula>
    </cfRule>
    <cfRule type="expression" dxfId="1770" priority="1170" stopIfTrue="1">
      <formula>NOT(ISERROR(SEARCH("&lt;END_MENU&gt;",G28)))</formula>
    </cfRule>
    <cfRule type="expression" dxfId="1769" priority="1171" stopIfTrue="1">
      <formula>NOT(ISERROR(SEARCH("&lt;OPTION&gt;",G28)))</formula>
    </cfRule>
    <cfRule type="expression" dxfId="1768" priority="1172" stopIfTrue="1">
      <formula>NOT(ISERROR(SEARCH("&lt;MENU&gt;",G28)))</formula>
    </cfRule>
    <cfRule type="expression" dxfId="1767" priority="1173" stopIfTrue="1">
      <formula>NOT(ISERROR(SEARCH("{",G28)))</formula>
    </cfRule>
    <cfRule type="expression" dxfId="1766" priority="1174" stopIfTrue="1">
      <formula>NOT(ISERROR(SEARCH("&lt;NARRATOR&gt;",G28)))</formula>
    </cfRule>
    <cfRule type="expression" dxfId="1765" priority="1175" stopIfTrue="1">
      <formula>NOT(ISERROR(SEARCH("&lt;GAME&gt;",G28)))</formula>
    </cfRule>
    <cfRule type="expression" dxfId="1764" priority="1176" stopIfTrue="1">
      <formula>NOT(ISERROR(SEARCH("[",G28)))</formula>
    </cfRule>
  </conditionalFormatting>
  <conditionalFormatting sqref="W28">
    <cfRule type="expression" dxfId="1763" priority="1135" stopIfTrue="1">
      <formula>NOT(ISERROR(SEARCH("—",W28)))</formula>
    </cfRule>
    <cfRule type="expression" dxfId="1762" priority="1136" stopIfTrue="1">
      <formula>NOT(ISERROR(SEARCH("&lt;EXIT&gt;",W28)))</formula>
    </cfRule>
    <cfRule type="expression" dxfId="1761" priority="1137" stopIfTrue="1">
      <formula>NOT(ISERROR(SEARCH("&lt;EXIT&gt;",W28)))</formula>
    </cfRule>
    <cfRule type="expression" dxfId="1760" priority="1138" stopIfTrue="1">
      <formula>NOT(ISERROR(SEARCH("&lt;BREAK&gt;",W28)))</formula>
    </cfRule>
    <cfRule type="expression" dxfId="1759" priority="1139" stopIfTrue="1">
      <formula>NOT(ISERROR(SEARCH("&lt;BACK&gt;",W28)))</formula>
    </cfRule>
    <cfRule type="expression" dxfId="1758" priority="1140" stopIfTrue="1">
      <formula>NOT(ISERROR(SEARCH("&lt;END_MENU&gt;",W28)))</formula>
    </cfRule>
    <cfRule type="expression" dxfId="1757" priority="1141" stopIfTrue="1">
      <formula>NOT(ISERROR(SEARCH("&lt;OPCION&gt;",W28)))</formula>
    </cfRule>
    <cfRule type="expression" dxfId="1756" priority="1142" stopIfTrue="1">
      <formula>NOT(ISERROR(SEARCH("&lt;MENU&gt;",W28)))</formula>
    </cfRule>
    <cfRule type="expression" dxfId="1755" priority="1143" stopIfTrue="1">
      <formula>NOT(ISERROR(SEARCH("{",W28)))</formula>
    </cfRule>
    <cfRule type="expression" dxfId="1754" priority="1144" stopIfTrue="1">
      <formula>NOT(ISERROR(SEARCH("&lt;NARRATOR&gt;",W28)))</formula>
    </cfRule>
    <cfRule type="expression" dxfId="1753" priority="1145" stopIfTrue="1">
      <formula>NOT(ISERROR(SEARCH("&lt;GAME&gt;",W28)))</formula>
    </cfRule>
    <cfRule type="expression" dxfId="1752" priority="1146" stopIfTrue="1">
      <formula>NOT(ISERROR(SEARCH("[",W28)))</formula>
    </cfRule>
    <cfRule type="expression" dxfId="1751" priority="1147" stopIfTrue="1">
      <formula>NOT(ISERROR(SEARCH("&lt;BREAK&gt;",W28)))</formula>
    </cfRule>
    <cfRule type="expression" dxfId="1750" priority="1148" stopIfTrue="1">
      <formula>NOT(ISERROR(SEARCH("&lt;BACK&gt;",W28)))</formula>
    </cfRule>
    <cfRule type="expression" dxfId="1749" priority="1149" stopIfTrue="1">
      <formula>NOT(ISERROR(SEARCH("&lt;END_MENU&gt;",W28)))</formula>
    </cfRule>
    <cfRule type="expression" dxfId="1748" priority="1150" stopIfTrue="1">
      <formula>NOT(ISERROR(SEARCH("&lt;OPTION&gt;",W28)))</formula>
    </cfRule>
    <cfRule type="expression" dxfId="1747" priority="1151" stopIfTrue="1">
      <formula>NOT(ISERROR(SEARCH("&lt;MENU&gt;",W28)))</formula>
    </cfRule>
    <cfRule type="expression" dxfId="1746" priority="1152" stopIfTrue="1">
      <formula>NOT(ISERROR(SEARCH("{",W28)))</formula>
    </cfRule>
    <cfRule type="expression" dxfId="1745" priority="1153" stopIfTrue="1">
      <formula>NOT(ISERROR(SEARCH("&lt;NARRATOR&gt;",W28)))</formula>
    </cfRule>
    <cfRule type="expression" dxfId="1744" priority="1154" stopIfTrue="1">
      <formula>NOT(ISERROR(SEARCH("&lt;GAME&gt;",W28)))</formula>
    </cfRule>
    <cfRule type="expression" dxfId="1743" priority="1155" stopIfTrue="1">
      <formula>NOT(ISERROR(SEARCH("[",W28)))</formula>
    </cfRule>
  </conditionalFormatting>
  <conditionalFormatting sqref="AA28">
    <cfRule type="expression" dxfId="1742" priority="1114" stopIfTrue="1">
      <formula>NOT(ISERROR(SEARCH("—",AA28)))</formula>
    </cfRule>
    <cfRule type="expression" dxfId="1741" priority="1115" stopIfTrue="1">
      <formula>NOT(ISERROR(SEARCH("&lt;EXIT&gt;",AA28)))</formula>
    </cfRule>
    <cfRule type="expression" dxfId="1740" priority="1116" stopIfTrue="1">
      <formula>NOT(ISERROR(SEARCH("&lt;EXIT&gt;",AA28)))</formula>
    </cfRule>
    <cfRule type="expression" dxfId="1739" priority="1117" stopIfTrue="1">
      <formula>NOT(ISERROR(SEARCH("&lt;BREAK&gt;",AA28)))</formula>
    </cfRule>
    <cfRule type="expression" dxfId="1738" priority="1118" stopIfTrue="1">
      <formula>NOT(ISERROR(SEARCH("&lt;BACK&gt;",AA28)))</formula>
    </cfRule>
    <cfRule type="expression" dxfId="1737" priority="1119" stopIfTrue="1">
      <formula>NOT(ISERROR(SEARCH("&lt;END_MENU&gt;",AA28)))</formula>
    </cfRule>
    <cfRule type="expression" dxfId="1736" priority="1120" stopIfTrue="1">
      <formula>NOT(ISERROR(SEARCH("&lt;OPCION&gt;",AA28)))</formula>
    </cfRule>
    <cfRule type="expression" dxfId="1735" priority="1121" stopIfTrue="1">
      <formula>NOT(ISERROR(SEARCH("&lt;MENU&gt;",AA28)))</formula>
    </cfRule>
    <cfRule type="expression" dxfId="1734" priority="1122" stopIfTrue="1">
      <formula>NOT(ISERROR(SEARCH("{",AA28)))</formula>
    </cfRule>
    <cfRule type="expression" dxfId="1733" priority="1123" stopIfTrue="1">
      <formula>NOT(ISERROR(SEARCH("&lt;NARRATOR&gt;",AA28)))</formula>
    </cfRule>
    <cfRule type="expression" dxfId="1732" priority="1124" stopIfTrue="1">
      <formula>NOT(ISERROR(SEARCH("&lt;GAME&gt;",AA28)))</formula>
    </cfRule>
    <cfRule type="expression" dxfId="1731" priority="1125" stopIfTrue="1">
      <formula>NOT(ISERROR(SEARCH("[",AA28)))</formula>
    </cfRule>
    <cfRule type="expression" dxfId="1730" priority="1126" stopIfTrue="1">
      <formula>NOT(ISERROR(SEARCH("&lt;BREAK&gt;",AA28)))</formula>
    </cfRule>
    <cfRule type="expression" dxfId="1729" priority="1127" stopIfTrue="1">
      <formula>NOT(ISERROR(SEARCH("&lt;BACK&gt;",AA28)))</formula>
    </cfRule>
    <cfRule type="expression" dxfId="1728" priority="1128" stopIfTrue="1">
      <formula>NOT(ISERROR(SEARCH("&lt;END_MENU&gt;",AA28)))</formula>
    </cfRule>
    <cfRule type="expression" dxfId="1727" priority="1129" stopIfTrue="1">
      <formula>NOT(ISERROR(SEARCH("&lt;OPTION&gt;",AA28)))</formula>
    </cfRule>
    <cfRule type="expression" dxfId="1726" priority="1130" stopIfTrue="1">
      <formula>NOT(ISERROR(SEARCH("&lt;MENU&gt;",AA28)))</formula>
    </cfRule>
    <cfRule type="expression" dxfId="1725" priority="1131" stopIfTrue="1">
      <formula>NOT(ISERROR(SEARCH("{",AA28)))</formula>
    </cfRule>
    <cfRule type="expression" dxfId="1724" priority="1132" stopIfTrue="1">
      <formula>NOT(ISERROR(SEARCH("&lt;NARRATOR&gt;",AA28)))</formula>
    </cfRule>
    <cfRule type="expression" dxfId="1723" priority="1133" stopIfTrue="1">
      <formula>NOT(ISERROR(SEARCH("&lt;GAME&gt;",AA28)))</formula>
    </cfRule>
    <cfRule type="expression" dxfId="1722" priority="1134" stopIfTrue="1">
      <formula>NOT(ISERROR(SEARCH("[",AA28)))</formula>
    </cfRule>
  </conditionalFormatting>
  <conditionalFormatting sqref="A28">
    <cfRule type="expression" dxfId="1721" priority="1093" stopIfTrue="1">
      <formula>NOT(ISERROR(SEARCH("—",A28)))</formula>
    </cfRule>
    <cfRule type="expression" dxfId="1720" priority="1094" stopIfTrue="1">
      <formula>NOT(ISERROR(SEARCH("&lt;EXIT&gt;",A28)))</formula>
    </cfRule>
    <cfRule type="expression" dxfId="1719" priority="1095" stopIfTrue="1">
      <formula>NOT(ISERROR(SEARCH("&lt;EXIT&gt;",A28)))</formula>
    </cfRule>
    <cfRule type="expression" dxfId="1718" priority="1096" stopIfTrue="1">
      <formula>NOT(ISERROR(SEARCH("&lt;BREAK&gt;",A28)))</formula>
    </cfRule>
    <cfRule type="expression" dxfId="1717" priority="1097" stopIfTrue="1">
      <formula>NOT(ISERROR(SEARCH("&lt;BACK&gt;",A28)))</formula>
    </cfRule>
    <cfRule type="expression" dxfId="1716" priority="1098" stopIfTrue="1">
      <formula>NOT(ISERROR(SEARCH("&lt;END_MENU&gt;",A28)))</formula>
    </cfRule>
    <cfRule type="expression" dxfId="1715" priority="1099" stopIfTrue="1">
      <formula>NOT(ISERROR(SEARCH("&lt;OPCION&gt;",A28)))</formula>
    </cfRule>
    <cfRule type="expression" dxfId="1714" priority="1100" stopIfTrue="1">
      <formula>NOT(ISERROR(SEARCH("&lt;MENU&gt;",A28)))</formula>
    </cfRule>
    <cfRule type="expression" dxfId="1713" priority="1101" stopIfTrue="1">
      <formula>NOT(ISERROR(SEARCH("{",A28)))</formula>
    </cfRule>
    <cfRule type="expression" dxfId="1712" priority="1102" stopIfTrue="1">
      <formula>NOT(ISERROR(SEARCH("&lt;NARRATOR&gt;",A28)))</formula>
    </cfRule>
    <cfRule type="expression" dxfId="1711" priority="1103" stopIfTrue="1">
      <formula>NOT(ISERROR(SEARCH("&lt;GAME&gt;",A28)))</formula>
    </cfRule>
    <cfRule type="expression" dxfId="1710" priority="1104" stopIfTrue="1">
      <formula>NOT(ISERROR(SEARCH("[",A28)))</formula>
    </cfRule>
    <cfRule type="expression" dxfId="1709" priority="1105" stopIfTrue="1">
      <formula>NOT(ISERROR(SEARCH("&lt;BREAK&gt;",A28)))</formula>
    </cfRule>
    <cfRule type="expression" dxfId="1708" priority="1106" stopIfTrue="1">
      <formula>NOT(ISERROR(SEARCH("&lt;BACK&gt;",A28)))</formula>
    </cfRule>
    <cfRule type="expression" dxfId="1707" priority="1107" stopIfTrue="1">
      <formula>NOT(ISERROR(SEARCH("&lt;END_MENU&gt;",A28)))</formula>
    </cfRule>
    <cfRule type="expression" dxfId="1706" priority="1108" stopIfTrue="1">
      <formula>NOT(ISERROR(SEARCH("&lt;OPTION&gt;",A28)))</formula>
    </cfRule>
    <cfRule type="expression" dxfId="1705" priority="1109" stopIfTrue="1">
      <formula>NOT(ISERROR(SEARCH("&lt;MENU&gt;",A28)))</formula>
    </cfRule>
    <cfRule type="expression" dxfId="1704" priority="1110" stopIfTrue="1">
      <formula>NOT(ISERROR(SEARCH("{",A28)))</formula>
    </cfRule>
    <cfRule type="expression" dxfId="1703" priority="1111" stopIfTrue="1">
      <formula>NOT(ISERROR(SEARCH("&lt;NARRATOR&gt;",A28)))</formula>
    </cfRule>
    <cfRule type="expression" dxfId="1702" priority="1112" stopIfTrue="1">
      <formula>NOT(ISERROR(SEARCH("&lt;GAME&gt;",A28)))</formula>
    </cfRule>
    <cfRule type="expression" dxfId="1701" priority="1113" stopIfTrue="1">
      <formula>NOT(ISERROR(SEARCH("[",A28)))</formula>
    </cfRule>
  </conditionalFormatting>
  <conditionalFormatting sqref="B28:D28">
    <cfRule type="expression" dxfId="1700" priority="1072" stopIfTrue="1">
      <formula>NOT(ISERROR(SEARCH("—",B28)))</formula>
    </cfRule>
    <cfRule type="expression" dxfId="1699" priority="1073" stopIfTrue="1">
      <formula>NOT(ISERROR(SEARCH("&lt;EXIT&gt;",B28)))</formula>
    </cfRule>
    <cfRule type="expression" dxfId="1698" priority="1074" stopIfTrue="1">
      <formula>NOT(ISERROR(SEARCH("&lt;EXIT&gt;",B28)))</formula>
    </cfRule>
    <cfRule type="expression" dxfId="1697" priority="1075" stopIfTrue="1">
      <formula>NOT(ISERROR(SEARCH("&lt;BREAK&gt;",B28)))</formula>
    </cfRule>
    <cfRule type="expression" dxfId="1696" priority="1076" stopIfTrue="1">
      <formula>NOT(ISERROR(SEARCH("&lt;BACK&gt;",B28)))</formula>
    </cfRule>
    <cfRule type="expression" dxfId="1695" priority="1077" stopIfTrue="1">
      <formula>NOT(ISERROR(SEARCH("&lt;END_MENU&gt;",B28)))</formula>
    </cfRule>
    <cfRule type="expression" dxfId="1694" priority="1078" stopIfTrue="1">
      <formula>NOT(ISERROR(SEARCH("&lt;OPCION&gt;",B28)))</formula>
    </cfRule>
    <cfRule type="expression" dxfId="1693" priority="1079" stopIfTrue="1">
      <formula>NOT(ISERROR(SEARCH("&lt;MENU&gt;",B28)))</formula>
    </cfRule>
    <cfRule type="expression" dxfId="1692" priority="1080" stopIfTrue="1">
      <formula>NOT(ISERROR(SEARCH("{",B28)))</formula>
    </cfRule>
    <cfRule type="expression" dxfId="1691" priority="1081" stopIfTrue="1">
      <formula>NOT(ISERROR(SEARCH("&lt;NARRATOR&gt;",B28)))</formula>
    </cfRule>
    <cfRule type="expression" dxfId="1690" priority="1082" stopIfTrue="1">
      <formula>NOT(ISERROR(SEARCH("&lt;GAME&gt;",B28)))</formula>
    </cfRule>
    <cfRule type="expression" dxfId="1689" priority="1083" stopIfTrue="1">
      <formula>NOT(ISERROR(SEARCH("[",B28)))</formula>
    </cfRule>
    <cfRule type="expression" dxfId="1688" priority="1084" stopIfTrue="1">
      <formula>NOT(ISERROR(SEARCH("&lt;BREAK&gt;",B28)))</formula>
    </cfRule>
    <cfRule type="expression" dxfId="1687" priority="1085" stopIfTrue="1">
      <formula>NOT(ISERROR(SEARCH("&lt;BACK&gt;",B28)))</formula>
    </cfRule>
    <cfRule type="expression" dxfId="1686" priority="1086" stopIfTrue="1">
      <formula>NOT(ISERROR(SEARCH("&lt;END_MENU&gt;",B28)))</formula>
    </cfRule>
    <cfRule type="expression" dxfId="1685" priority="1087" stopIfTrue="1">
      <formula>NOT(ISERROR(SEARCH("&lt;OPTION&gt;",B28)))</formula>
    </cfRule>
    <cfRule type="expression" dxfId="1684" priority="1088" stopIfTrue="1">
      <formula>NOT(ISERROR(SEARCH("&lt;MENU&gt;",B28)))</formula>
    </cfRule>
    <cfRule type="expression" dxfId="1683" priority="1089" stopIfTrue="1">
      <formula>NOT(ISERROR(SEARCH("{",B28)))</formula>
    </cfRule>
    <cfRule type="expression" dxfId="1682" priority="1090" stopIfTrue="1">
      <formula>NOT(ISERROR(SEARCH("&lt;NARRATOR&gt;",B28)))</formula>
    </cfRule>
    <cfRule type="expression" dxfId="1681" priority="1091" stopIfTrue="1">
      <formula>NOT(ISERROR(SEARCH("&lt;GAME&gt;",B28)))</formula>
    </cfRule>
    <cfRule type="expression" dxfId="1680" priority="1092" stopIfTrue="1">
      <formula>NOT(ISERROR(SEARCH("[",B28)))</formula>
    </cfRule>
  </conditionalFormatting>
  <conditionalFormatting sqref="K28:M28">
    <cfRule type="expression" dxfId="1679" priority="1051" stopIfTrue="1">
      <formula>NOT(ISERROR(SEARCH("—",K28)))</formula>
    </cfRule>
    <cfRule type="expression" dxfId="1678" priority="1052" stopIfTrue="1">
      <formula>NOT(ISERROR(SEARCH("&lt;EXIT&gt;",K28)))</formula>
    </cfRule>
    <cfRule type="expression" dxfId="1677" priority="1053" stopIfTrue="1">
      <formula>NOT(ISERROR(SEARCH("&lt;EXIT&gt;",K28)))</formula>
    </cfRule>
    <cfRule type="expression" dxfId="1676" priority="1054" stopIfTrue="1">
      <formula>NOT(ISERROR(SEARCH("&lt;BREAK&gt;",K28)))</formula>
    </cfRule>
    <cfRule type="expression" dxfId="1675" priority="1055" stopIfTrue="1">
      <formula>NOT(ISERROR(SEARCH("&lt;BACK&gt;",K28)))</formula>
    </cfRule>
    <cfRule type="expression" dxfId="1674" priority="1056" stopIfTrue="1">
      <formula>NOT(ISERROR(SEARCH("&lt;END_MENU&gt;",K28)))</formula>
    </cfRule>
    <cfRule type="expression" dxfId="1673" priority="1057" stopIfTrue="1">
      <formula>NOT(ISERROR(SEARCH("&lt;OPCION&gt;",K28)))</formula>
    </cfRule>
    <cfRule type="expression" dxfId="1672" priority="1058" stopIfTrue="1">
      <formula>NOT(ISERROR(SEARCH("&lt;MENU&gt;",K28)))</formula>
    </cfRule>
    <cfRule type="expression" dxfId="1671" priority="1059" stopIfTrue="1">
      <formula>NOT(ISERROR(SEARCH("{",K28)))</formula>
    </cfRule>
    <cfRule type="expression" dxfId="1670" priority="1060" stopIfTrue="1">
      <formula>NOT(ISERROR(SEARCH("&lt;NARRATOR&gt;",K28)))</formula>
    </cfRule>
    <cfRule type="expression" dxfId="1669" priority="1061" stopIfTrue="1">
      <formula>NOT(ISERROR(SEARCH("&lt;GAME&gt;",K28)))</formula>
    </cfRule>
    <cfRule type="expression" dxfId="1668" priority="1062" stopIfTrue="1">
      <formula>NOT(ISERROR(SEARCH("[",K28)))</formula>
    </cfRule>
    <cfRule type="expression" dxfId="1667" priority="1063" stopIfTrue="1">
      <formula>NOT(ISERROR(SEARCH("&lt;BREAK&gt;",K28)))</formula>
    </cfRule>
    <cfRule type="expression" dxfId="1666" priority="1064" stopIfTrue="1">
      <formula>NOT(ISERROR(SEARCH("&lt;BACK&gt;",K28)))</formula>
    </cfRule>
    <cfRule type="expression" dxfId="1665" priority="1065" stopIfTrue="1">
      <formula>NOT(ISERROR(SEARCH("&lt;END_MENU&gt;",K28)))</formula>
    </cfRule>
    <cfRule type="expression" dxfId="1664" priority="1066" stopIfTrue="1">
      <formula>NOT(ISERROR(SEARCH("&lt;OPTION&gt;",K28)))</formula>
    </cfRule>
    <cfRule type="expression" dxfId="1663" priority="1067" stopIfTrue="1">
      <formula>NOT(ISERROR(SEARCH("&lt;MENU&gt;",K28)))</formula>
    </cfRule>
    <cfRule type="expression" dxfId="1662" priority="1068" stopIfTrue="1">
      <formula>NOT(ISERROR(SEARCH("{",K28)))</formula>
    </cfRule>
    <cfRule type="expression" dxfId="1661" priority="1069" stopIfTrue="1">
      <formula>NOT(ISERROR(SEARCH("&lt;NARRATOR&gt;",K28)))</formula>
    </cfRule>
    <cfRule type="expression" dxfId="1660" priority="1070" stopIfTrue="1">
      <formula>NOT(ISERROR(SEARCH("&lt;GAME&gt;",K28)))</formula>
    </cfRule>
    <cfRule type="expression" dxfId="1659" priority="1071" stopIfTrue="1">
      <formula>NOT(ISERROR(SEARCH("[",K28)))</formula>
    </cfRule>
  </conditionalFormatting>
  <conditionalFormatting sqref="E28:F28">
    <cfRule type="expression" dxfId="1658" priority="1030" stopIfTrue="1">
      <formula>NOT(ISERROR(SEARCH("—",E28)))</formula>
    </cfRule>
    <cfRule type="expression" dxfId="1657" priority="1031" stopIfTrue="1">
      <formula>NOT(ISERROR(SEARCH("&lt;EXIT&gt;",E28)))</formula>
    </cfRule>
    <cfRule type="expression" dxfId="1656" priority="1032" stopIfTrue="1">
      <formula>NOT(ISERROR(SEARCH("&lt;EXIT&gt;",E28)))</formula>
    </cfRule>
    <cfRule type="expression" dxfId="1655" priority="1033" stopIfTrue="1">
      <formula>NOT(ISERROR(SEARCH("&lt;BREAK&gt;",E28)))</formula>
    </cfRule>
    <cfRule type="expression" dxfId="1654" priority="1034" stopIfTrue="1">
      <formula>NOT(ISERROR(SEARCH("&lt;BACK&gt;",E28)))</formula>
    </cfRule>
    <cfRule type="expression" dxfId="1653" priority="1035" stopIfTrue="1">
      <formula>NOT(ISERROR(SEARCH("&lt;END_MENU&gt;",E28)))</formula>
    </cfRule>
    <cfRule type="expression" dxfId="1652" priority="1036" stopIfTrue="1">
      <formula>NOT(ISERROR(SEARCH("&lt;OPCION&gt;",E28)))</formula>
    </cfRule>
    <cfRule type="expression" dxfId="1651" priority="1037" stopIfTrue="1">
      <formula>NOT(ISERROR(SEARCH("&lt;MENU&gt;",E28)))</formula>
    </cfRule>
    <cfRule type="expression" dxfId="1650" priority="1038" stopIfTrue="1">
      <formula>NOT(ISERROR(SEARCH("{",E28)))</formula>
    </cfRule>
    <cfRule type="expression" dxfId="1649" priority="1039" stopIfTrue="1">
      <formula>NOT(ISERROR(SEARCH("&lt;NARRATOR&gt;",E28)))</formula>
    </cfRule>
    <cfRule type="expression" dxfId="1648" priority="1040" stopIfTrue="1">
      <formula>NOT(ISERROR(SEARCH("&lt;GAME&gt;",E28)))</formula>
    </cfRule>
    <cfRule type="expression" dxfId="1647" priority="1041" stopIfTrue="1">
      <formula>NOT(ISERROR(SEARCH("[",E28)))</formula>
    </cfRule>
    <cfRule type="expression" dxfId="1646" priority="1042" stopIfTrue="1">
      <formula>NOT(ISERROR(SEARCH("&lt;BREAK&gt;",E28)))</formula>
    </cfRule>
    <cfRule type="expression" dxfId="1645" priority="1043" stopIfTrue="1">
      <formula>NOT(ISERROR(SEARCH("&lt;BACK&gt;",E28)))</formula>
    </cfRule>
    <cfRule type="expression" dxfId="1644" priority="1044" stopIfTrue="1">
      <formula>NOT(ISERROR(SEARCH("&lt;END_MENU&gt;",E28)))</formula>
    </cfRule>
    <cfRule type="expression" dxfId="1643" priority="1045" stopIfTrue="1">
      <formula>NOT(ISERROR(SEARCH("&lt;OPTION&gt;",E28)))</formula>
    </cfRule>
    <cfRule type="expression" dxfId="1642" priority="1046" stopIfTrue="1">
      <formula>NOT(ISERROR(SEARCH("&lt;MENU&gt;",E28)))</formula>
    </cfRule>
    <cfRule type="expression" dxfId="1641" priority="1047" stopIfTrue="1">
      <formula>NOT(ISERROR(SEARCH("{",E28)))</formula>
    </cfRule>
    <cfRule type="expression" dxfId="1640" priority="1048" stopIfTrue="1">
      <formula>NOT(ISERROR(SEARCH("&lt;NARRATOR&gt;",E28)))</formula>
    </cfRule>
    <cfRule type="expression" dxfId="1639" priority="1049" stopIfTrue="1">
      <formula>NOT(ISERROR(SEARCH("&lt;GAME&gt;",E28)))</formula>
    </cfRule>
    <cfRule type="expression" dxfId="1638" priority="1050" stopIfTrue="1">
      <formula>NOT(ISERROR(SEARCH("[",E28)))</formula>
    </cfRule>
  </conditionalFormatting>
  <conditionalFormatting sqref="I28">
    <cfRule type="expression" dxfId="1637" priority="988" stopIfTrue="1">
      <formula>NOT(ISERROR(SEARCH("—",I28)))</formula>
    </cfRule>
    <cfRule type="expression" dxfId="1636" priority="989" stopIfTrue="1">
      <formula>NOT(ISERROR(SEARCH("&lt;EXIT&gt;",I28)))</formula>
    </cfRule>
    <cfRule type="expression" dxfId="1635" priority="990" stopIfTrue="1">
      <formula>NOT(ISERROR(SEARCH("&lt;EXIT&gt;",I28)))</formula>
    </cfRule>
    <cfRule type="expression" dxfId="1634" priority="991" stopIfTrue="1">
      <formula>NOT(ISERROR(SEARCH("&lt;BREAK&gt;",I28)))</formula>
    </cfRule>
    <cfRule type="expression" dxfId="1633" priority="992" stopIfTrue="1">
      <formula>NOT(ISERROR(SEARCH("&lt;BACK&gt;",I28)))</formula>
    </cfRule>
    <cfRule type="expression" dxfId="1632" priority="993" stopIfTrue="1">
      <formula>NOT(ISERROR(SEARCH("&lt;END_MENU&gt;",I28)))</formula>
    </cfRule>
    <cfRule type="expression" dxfId="1631" priority="994" stopIfTrue="1">
      <formula>NOT(ISERROR(SEARCH("&lt;OPCION&gt;",I28)))</formula>
    </cfRule>
    <cfRule type="expression" dxfId="1630" priority="995" stopIfTrue="1">
      <formula>NOT(ISERROR(SEARCH("&lt;MENU&gt;",I28)))</formula>
    </cfRule>
    <cfRule type="expression" dxfId="1629" priority="996" stopIfTrue="1">
      <formula>NOT(ISERROR(SEARCH("{",I28)))</formula>
    </cfRule>
    <cfRule type="expression" dxfId="1628" priority="997" stopIfTrue="1">
      <formula>NOT(ISERROR(SEARCH("&lt;NARRATOR&gt;",I28)))</formula>
    </cfRule>
    <cfRule type="expression" dxfId="1627" priority="998" stopIfTrue="1">
      <formula>NOT(ISERROR(SEARCH("&lt;GAME&gt;",I28)))</formula>
    </cfRule>
    <cfRule type="expression" dxfId="1626" priority="999" stopIfTrue="1">
      <formula>NOT(ISERROR(SEARCH("[",I28)))</formula>
    </cfRule>
    <cfRule type="expression" dxfId="1625" priority="1000" stopIfTrue="1">
      <formula>NOT(ISERROR(SEARCH("&lt;BREAK&gt;",I28)))</formula>
    </cfRule>
    <cfRule type="expression" dxfId="1624" priority="1001" stopIfTrue="1">
      <formula>NOT(ISERROR(SEARCH("&lt;BACK&gt;",I28)))</formula>
    </cfRule>
    <cfRule type="expression" dxfId="1623" priority="1002" stopIfTrue="1">
      <formula>NOT(ISERROR(SEARCH("&lt;END_MENU&gt;",I28)))</formula>
    </cfRule>
    <cfRule type="expression" dxfId="1622" priority="1003" stopIfTrue="1">
      <formula>NOT(ISERROR(SEARCH("&lt;OPTION&gt;",I28)))</formula>
    </cfRule>
    <cfRule type="expression" dxfId="1621" priority="1004" stopIfTrue="1">
      <formula>NOT(ISERROR(SEARCH("&lt;MENU&gt;",I28)))</formula>
    </cfRule>
    <cfRule type="expression" dxfId="1620" priority="1005" stopIfTrue="1">
      <formula>NOT(ISERROR(SEARCH("{",I28)))</formula>
    </cfRule>
    <cfRule type="expression" dxfId="1619" priority="1006" stopIfTrue="1">
      <formula>NOT(ISERROR(SEARCH("&lt;NARRATOR&gt;",I28)))</formula>
    </cfRule>
    <cfRule type="expression" dxfId="1618" priority="1007" stopIfTrue="1">
      <formula>NOT(ISERROR(SEARCH("&lt;GAME&gt;",I28)))</formula>
    </cfRule>
    <cfRule type="expression" dxfId="1617" priority="1008" stopIfTrue="1">
      <formula>NOT(ISERROR(SEARCH("[",I28)))</formula>
    </cfRule>
  </conditionalFormatting>
  <conditionalFormatting sqref="A32:D32 W32:AF32 S32">
    <cfRule type="expression" dxfId="1616" priority="967" stopIfTrue="1">
      <formula>NOT(ISERROR(SEARCH("—",A32)))</formula>
    </cfRule>
    <cfRule type="expression" dxfId="1615" priority="968" stopIfTrue="1">
      <formula>NOT(ISERROR(SEARCH("&lt;EXIT&gt;",A32)))</formula>
    </cfRule>
    <cfRule type="expression" dxfId="1614" priority="969" stopIfTrue="1">
      <formula>NOT(ISERROR(SEARCH("&lt;EXIT&gt;",A32)))</formula>
    </cfRule>
    <cfRule type="expression" dxfId="1613" priority="970" stopIfTrue="1">
      <formula>NOT(ISERROR(SEARCH("&lt;BREAK&gt;",A32)))</formula>
    </cfRule>
    <cfRule type="expression" dxfId="1612" priority="971" stopIfTrue="1">
      <formula>NOT(ISERROR(SEARCH("&lt;BACK&gt;",A32)))</formula>
    </cfRule>
    <cfRule type="expression" dxfId="1611" priority="972" stopIfTrue="1">
      <formula>NOT(ISERROR(SEARCH("&lt;END_MENU&gt;",A32)))</formula>
    </cfRule>
    <cfRule type="expression" dxfId="1610" priority="973" stopIfTrue="1">
      <formula>NOT(ISERROR(SEARCH("&lt;OPCION&gt;",A32)))</formula>
    </cfRule>
    <cfRule type="expression" dxfId="1609" priority="974" stopIfTrue="1">
      <formula>NOT(ISERROR(SEARCH("&lt;MENU&gt;",A32)))</formula>
    </cfRule>
    <cfRule type="expression" dxfId="1608" priority="975" stopIfTrue="1">
      <formula>NOT(ISERROR(SEARCH("{",A32)))</formula>
    </cfRule>
    <cfRule type="expression" dxfId="1607" priority="976" stopIfTrue="1">
      <formula>NOT(ISERROR(SEARCH("&lt;NARRATOR&gt;",A32)))</formula>
    </cfRule>
    <cfRule type="expression" dxfId="1606" priority="977" stopIfTrue="1">
      <formula>NOT(ISERROR(SEARCH("&lt;GAME&gt;",A32)))</formula>
    </cfRule>
    <cfRule type="expression" dxfId="1605" priority="978" stopIfTrue="1">
      <formula>NOT(ISERROR(SEARCH("[",A32)))</formula>
    </cfRule>
    <cfRule type="expression" dxfId="1604" priority="979" stopIfTrue="1">
      <formula>NOT(ISERROR(SEARCH("&lt;BREAK&gt;",A32)))</formula>
    </cfRule>
    <cfRule type="expression" dxfId="1603" priority="980" stopIfTrue="1">
      <formula>NOT(ISERROR(SEARCH("&lt;BACK&gt;",A32)))</formula>
    </cfRule>
    <cfRule type="expression" dxfId="1602" priority="981" stopIfTrue="1">
      <formula>NOT(ISERROR(SEARCH("&lt;END_MENU&gt;",A32)))</formula>
    </cfRule>
    <cfRule type="expression" dxfId="1601" priority="982" stopIfTrue="1">
      <formula>NOT(ISERROR(SEARCH("&lt;OPTION&gt;",A32)))</formula>
    </cfRule>
    <cfRule type="expression" dxfId="1600" priority="983" stopIfTrue="1">
      <formula>NOT(ISERROR(SEARCH("&lt;MENU&gt;",A32)))</formula>
    </cfRule>
    <cfRule type="expression" dxfId="1599" priority="984" stopIfTrue="1">
      <formula>NOT(ISERROR(SEARCH("{",A32)))</formula>
    </cfRule>
    <cfRule type="expression" dxfId="1598" priority="985" stopIfTrue="1">
      <formula>NOT(ISERROR(SEARCH("&lt;NARRATOR&gt;",A32)))</formula>
    </cfRule>
    <cfRule type="expression" dxfId="1597" priority="986" stopIfTrue="1">
      <formula>NOT(ISERROR(SEARCH("&lt;GAME&gt;",A32)))</formula>
    </cfRule>
    <cfRule type="expression" dxfId="1596" priority="987" stopIfTrue="1">
      <formula>NOT(ISERROR(SEARCH("[",A32)))</formula>
    </cfRule>
  </conditionalFormatting>
  <conditionalFormatting sqref="E32:H32">
    <cfRule type="expression" dxfId="1595" priority="946" stopIfTrue="1">
      <formula>NOT(ISERROR(SEARCH("—",E32)))</formula>
    </cfRule>
    <cfRule type="expression" dxfId="1594" priority="947" stopIfTrue="1">
      <formula>NOT(ISERROR(SEARCH("&lt;EXIT&gt;",E32)))</formula>
    </cfRule>
    <cfRule type="expression" dxfId="1593" priority="948" stopIfTrue="1">
      <formula>NOT(ISERROR(SEARCH("&lt;EXIT&gt;",E32)))</formula>
    </cfRule>
    <cfRule type="expression" dxfId="1592" priority="949" stopIfTrue="1">
      <formula>NOT(ISERROR(SEARCH("&lt;BREAK&gt;",E32)))</formula>
    </cfRule>
    <cfRule type="expression" dxfId="1591" priority="950" stopIfTrue="1">
      <formula>NOT(ISERROR(SEARCH("&lt;BACK&gt;",E32)))</formula>
    </cfRule>
    <cfRule type="expression" dxfId="1590" priority="951" stopIfTrue="1">
      <formula>NOT(ISERROR(SEARCH("&lt;END_MENU&gt;",E32)))</formula>
    </cfRule>
    <cfRule type="expression" dxfId="1589" priority="952" stopIfTrue="1">
      <formula>NOT(ISERROR(SEARCH("&lt;OPCION&gt;",E32)))</formula>
    </cfRule>
    <cfRule type="expression" dxfId="1588" priority="953" stopIfTrue="1">
      <formula>NOT(ISERROR(SEARCH("&lt;MENU&gt;",E32)))</formula>
    </cfRule>
    <cfRule type="expression" dxfId="1587" priority="954" stopIfTrue="1">
      <formula>NOT(ISERROR(SEARCH("{",E32)))</formula>
    </cfRule>
    <cfRule type="expression" dxfId="1586" priority="955" stopIfTrue="1">
      <formula>NOT(ISERROR(SEARCH("&lt;NARRATOR&gt;",E32)))</formula>
    </cfRule>
    <cfRule type="expression" dxfId="1585" priority="956" stopIfTrue="1">
      <formula>NOT(ISERROR(SEARCH("&lt;GAME&gt;",E32)))</formula>
    </cfRule>
    <cfRule type="expression" dxfId="1584" priority="957" stopIfTrue="1">
      <formula>NOT(ISERROR(SEARCH("[",E32)))</formula>
    </cfRule>
    <cfRule type="expression" dxfId="1583" priority="958" stopIfTrue="1">
      <formula>NOT(ISERROR(SEARCH("&lt;BREAK&gt;",E32)))</formula>
    </cfRule>
    <cfRule type="expression" dxfId="1582" priority="959" stopIfTrue="1">
      <formula>NOT(ISERROR(SEARCH("&lt;BACK&gt;",E32)))</formula>
    </cfRule>
    <cfRule type="expression" dxfId="1581" priority="960" stopIfTrue="1">
      <formula>NOT(ISERROR(SEARCH("&lt;END_MENU&gt;",E32)))</formula>
    </cfRule>
    <cfRule type="expression" dxfId="1580" priority="961" stopIfTrue="1">
      <formula>NOT(ISERROR(SEARCH("&lt;OPTION&gt;",E32)))</formula>
    </cfRule>
    <cfRule type="expression" dxfId="1579" priority="962" stopIfTrue="1">
      <formula>NOT(ISERROR(SEARCH("&lt;MENU&gt;",E32)))</formula>
    </cfRule>
    <cfRule type="expression" dxfId="1578" priority="963" stopIfTrue="1">
      <formula>NOT(ISERROR(SEARCH("{",E32)))</formula>
    </cfRule>
    <cfRule type="expression" dxfId="1577" priority="964" stopIfTrue="1">
      <formula>NOT(ISERROR(SEARCH("&lt;NARRATOR&gt;",E32)))</formula>
    </cfRule>
    <cfRule type="expression" dxfId="1576" priority="965" stopIfTrue="1">
      <formula>NOT(ISERROR(SEARCH("&lt;GAME&gt;",E32)))</formula>
    </cfRule>
    <cfRule type="expression" dxfId="1575" priority="966" stopIfTrue="1">
      <formula>NOT(ISERROR(SEARCH("[",E32)))</formula>
    </cfRule>
  </conditionalFormatting>
  <conditionalFormatting sqref="K32:M32">
    <cfRule type="expression" dxfId="1574" priority="925" stopIfTrue="1">
      <formula>NOT(ISERROR(SEARCH("—",K32)))</formula>
    </cfRule>
    <cfRule type="expression" dxfId="1573" priority="926" stopIfTrue="1">
      <formula>NOT(ISERROR(SEARCH("&lt;EXIT&gt;",K32)))</formula>
    </cfRule>
    <cfRule type="expression" dxfId="1572" priority="927" stopIfTrue="1">
      <formula>NOT(ISERROR(SEARCH("&lt;EXIT&gt;",K32)))</formula>
    </cfRule>
    <cfRule type="expression" dxfId="1571" priority="928" stopIfTrue="1">
      <formula>NOT(ISERROR(SEARCH("&lt;BREAK&gt;",K32)))</formula>
    </cfRule>
    <cfRule type="expression" dxfId="1570" priority="929" stopIfTrue="1">
      <formula>NOT(ISERROR(SEARCH("&lt;BACK&gt;",K32)))</formula>
    </cfRule>
    <cfRule type="expression" dxfId="1569" priority="930" stopIfTrue="1">
      <formula>NOT(ISERROR(SEARCH("&lt;END_MENU&gt;",K32)))</formula>
    </cfRule>
    <cfRule type="expression" dxfId="1568" priority="931" stopIfTrue="1">
      <formula>NOT(ISERROR(SEARCH("&lt;OPCION&gt;",K32)))</formula>
    </cfRule>
    <cfRule type="expression" dxfId="1567" priority="932" stopIfTrue="1">
      <formula>NOT(ISERROR(SEARCH("&lt;MENU&gt;",K32)))</formula>
    </cfRule>
    <cfRule type="expression" dxfId="1566" priority="933" stopIfTrue="1">
      <formula>NOT(ISERROR(SEARCH("{",K32)))</formula>
    </cfRule>
    <cfRule type="expression" dxfId="1565" priority="934" stopIfTrue="1">
      <formula>NOT(ISERROR(SEARCH("&lt;NARRATOR&gt;",K32)))</formula>
    </cfRule>
    <cfRule type="expression" dxfId="1564" priority="935" stopIfTrue="1">
      <formula>NOT(ISERROR(SEARCH("&lt;GAME&gt;",K32)))</formula>
    </cfRule>
    <cfRule type="expression" dxfId="1563" priority="936" stopIfTrue="1">
      <formula>NOT(ISERROR(SEARCH("[",K32)))</formula>
    </cfRule>
    <cfRule type="expression" dxfId="1562" priority="937" stopIfTrue="1">
      <formula>NOT(ISERROR(SEARCH("&lt;BREAK&gt;",K32)))</formula>
    </cfRule>
    <cfRule type="expression" dxfId="1561" priority="938" stopIfTrue="1">
      <formula>NOT(ISERROR(SEARCH("&lt;BACK&gt;",K32)))</formula>
    </cfRule>
    <cfRule type="expression" dxfId="1560" priority="939" stopIfTrue="1">
      <formula>NOT(ISERROR(SEARCH("&lt;END_MENU&gt;",K32)))</formula>
    </cfRule>
    <cfRule type="expression" dxfId="1559" priority="940" stopIfTrue="1">
      <formula>NOT(ISERROR(SEARCH("&lt;OPTION&gt;",K32)))</formula>
    </cfRule>
    <cfRule type="expression" dxfId="1558" priority="941" stopIfTrue="1">
      <formula>NOT(ISERROR(SEARCH("&lt;MENU&gt;",K32)))</formula>
    </cfRule>
    <cfRule type="expression" dxfId="1557" priority="942" stopIfTrue="1">
      <formula>NOT(ISERROR(SEARCH("{",K32)))</formula>
    </cfRule>
    <cfRule type="expression" dxfId="1556" priority="943" stopIfTrue="1">
      <formula>NOT(ISERROR(SEARCH("&lt;NARRATOR&gt;",K32)))</formula>
    </cfRule>
    <cfRule type="expression" dxfId="1555" priority="944" stopIfTrue="1">
      <formula>NOT(ISERROR(SEARCH("&lt;GAME&gt;",K32)))</formula>
    </cfRule>
    <cfRule type="expression" dxfId="1554" priority="945" stopIfTrue="1">
      <formula>NOT(ISERROR(SEARCH("[",K32)))</formula>
    </cfRule>
  </conditionalFormatting>
  <conditionalFormatting sqref="I32">
    <cfRule type="expression" dxfId="1553" priority="904" stopIfTrue="1">
      <formula>NOT(ISERROR(SEARCH("—",I32)))</formula>
    </cfRule>
    <cfRule type="expression" dxfId="1552" priority="905" stopIfTrue="1">
      <formula>NOT(ISERROR(SEARCH("&lt;EXIT&gt;",I32)))</formula>
    </cfRule>
    <cfRule type="expression" dxfId="1551" priority="906" stopIfTrue="1">
      <formula>NOT(ISERROR(SEARCH("&lt;EXIT&gt;",I32)))</formula>
    </cfRule>
    <cfRule type="expression" dxfId="1550" priority="907" stopIfTrue="1">
      <formula>NOT(ISERROR(SEARCH("&lt;BREAK&gt;",I32)))</formula>
    </cfRule>
    <cfRule type="expression" dxfId="1549" priority="908" stopIfTrue="1">
      <formula>NOT(ISERROR(SEARCH("&lt;BACK&gt;",I32)))</formula>
    </cfRule>
    <cfRule type="expression" dxfId="1548" priority="909" stopIfTrue="1">
      <formula>NOT(ISERROR(SEARCH("&lt;END_MENU&gt;",I32)))</formula>
    </cfRule>
    <cfRule type="expression" dxfId="1547" priority="910" stopIfTrue="1">
      <formula>NOT(ISERROR(SEARCH("&lt;OPCION&gt;",I32)))</formula>
    </cfRule>
    <cfRule type="expression" dxfId="1546" priority="911" stopIfTrue="1">
      <formula>NOT(ISERROR(SEARCH("&lt;MENU&gt;",I32)))</formula>
    </cfRule>
    <cfRule type="expression" dxfId="1545" priority="912" stopIfTrue="1">
      <formula>NOT(ISERROR(SEARCH("{",I32)))</formula>
    </cfRule>
    <cfRule type="expression" dxfId="1544" priority="913" stopIfTrue="1">
      <formula>NOT(ISERROR(SEARCH("&lt;NARRATOR&gt;",I32)))</formula>
    </cfRule>
    <cfRule type="expression" dxfId="1543" priority="914" stopIfTrue="1">
      <formula>NOT(ISERROR(SEARCH("&lt;GAME&gt;",I32)))</formula>
    </cfRule>
    <cfRule type="expression" dxfId="1542" priority="915" stopIfTrue="1">
      <formula>NOT(ISERROR(SEARCH("[",I32)))</formula>
    </cfRule>
    <cfRule type="expression" dxfId="1541" priority="916" stopIfTrue="1">
      <formula>NOT(ISERROR(SEARCH("&lt;BREAK&gt;",I32)))</formula>
    </cfRule>
    <cfRule type="expression" dxfId="1540" priority="917" stopIfTrue="1">
      <formula>NOT(ISERROR(SEARCH("&lt;BACK&gt;",I32)))</formula>
    </cfRule>
    <cfRule type="expression" dxfId="1539" priority="918" stopIfTrue="1">
      <formula>NOT(ISERROR(SEARCH("&lt;END_MENU&gt;",I32)))</formula>
    </cfRule>
    <cfRule type="expression" dxfId="1538" priority="919" stopIfTrue="1">
      <formula>NOT(ISERROR(SEARCH("&lt;OPTION&gt;",I32)))</formula>
    </cfRule>
    <cfRule type="expression" dxfId="1537" priority="920" stopIfTrue="1">
      <formula>NOT(ISERROR(SEARCH("&lt;MENU&gt;",I32)))</formula>
    </cfRule>
    <cfRule type="expression" dxfId="1536" priority="921" stopIfTrue="1">
      <formula>NOT(ISERROR(SEARCH("{",I32)))</formula>
    </cfRule>
    <cfRule type="expression" dxfId="1535" priority="922" stopIfTrue="1">
      <formula>NOT(ISERROR(SEARCH("&lt;NARRATOR&gt;",I32)))</formula>
    </cfRule>
    <cfRule type="expression" dxfId="1534" priority="923" stopIfTrue="1">
      <formula>NOT(ISERROR(SEARCH("&lt;GAME&gt;",I32)))</formula>
    </cfRule>
    <cfRule type="expression" dxfId="1533" priority="924" stopIfTrue="1">
      <formula>NOT(ISERROR(SEARCH("[",I32)))</formula>
    </cfRule>
  </conditionalFormatting>
  <conditionalFormatting sqref="J32">
    <cfRule type="expression" dxfId="1532" priority="883" stopIfTrue="1">
      <formula>NOT(ISERROR(SEARCH("—",J32)))</formula>
    </cfRule>
    <cfRule type="expression" dxfId="1531" priority="884" stopIfTrue="1">
      <formula>NOT(ISERROR(SEARCH("&lt;EXIT&gt;",J32)))</formula>
    </cfRule>
    <cfRule type="expression" dxfId="1530" priority="885" stopIfTrue="1">
      <formula>NOT(ISERROR(SEARCH("&lt;EXIT&gt;",J32)))</formula>
    </cfRule>
    <cfRule type="expression" dxfId="1529" priority="886" stopIfTrue="1">
      <formula>NOT(ISERROR(SEARCH("&lt;BREAK&gt;",J32)))</formula>
    </cfRule>
    <cfRule type="expression" dxfId="1528" priority="887" stopIfTrue="1">
      <formula>NOT(ISERROR(SEARCH("&lt;BACK&gt;",J32)))</formula>
    </cfRule>
    <cfRule type="expression" dxfId="1527" priority="888" stopIfTrue="1">
      <formula>NOT(ISERROR(SEARCH("&lt;END_MENU&gt;",J32)))</formula>
    </cfRule>
    <cfRule type="expression" dxfId="1526" priority="889" stopIfTrue="1">
      <formula>NOT(ISERROR(SEARCH("&lt;OPCION&gt;",J32)))</formula>
    </cfRule>
    <cfRule type="expression" dxfId="1525" priority="890" stopIfTrue="1">
      <formula>NOT(ISERROR(SEARCH("&lt;MENU&gt;",J32)))</formula>
    </cfRule>
    <cfRule type="expression" dxfId="1524" priority="891" stopIfTrue="1">
      <formula>NOT(ISERROR(SEARCH("{",J32)))</formula>
    </cfRule>
    <cfRule type="expression" dxfId="1523" priority="892" stopIfTrue="1">
      <formula>NOT(ISERROR(SEARCH("&lt;NARRATOR&gt;",J32)))</formula>
    </cfRule>
    <cfRule type="expression" dxfId="1522" priority="893" stopIfTrue="1">
      <formula>NOT(ISERROR(SEARCH("&lt;GAME&gt;",J32)))</formula>
    </cfRule>
    <cfRule type="expression" dxfId="1521" priority="894" stopIfTrue="1">
      <formula>NOT(ISERROR(SEARCH("[",J32)))</formula>
    </cfRule>
    <cfRule type="expression" dxfId="1520" priority="895" stopIfTrue="1">
      <formula>NOT(ISERROR(SEARCH("&lt;BREAK&gt;",J32)))</formula>
    </cfRule>
    <cfRule type="expression" dxfId="1519" priority="896" stopIfTrue="1">
      <formula>NOT(ISERROR(SEARCH("&lt;BACK&gt;",J32)))</formula>
    </cfRule>
    <cfRule type="expression" dxfId="1518" priority="897" stopIfTrue="1">
      <formula>NOT(ISERROR(SEARCH("&lt;END_MENU&gt;",J32)))</formula>
    </cfRule>
    <cfRule type="expression" dxfId="1517" priority="898" stopIfTrue="1">
      <formula>NOT(ISERROR(SEARCH("&lt;OPTION&gt;",J32)))</formula>
    </cfRule>
    <cfRule type="expression" dxfId="1516" priority="899" stopIfTrue="1">
      <formula>NOT(ISERROR(SEARCH("&lt;MENU&gt;",J32)))</formula>
    </cfRule>
    <cfRule type="expression" dxfId="1515" priority="900" stopIfTrue="1">
      <formula>NOT(ISERROR(SEARCH("{",J32)))</formula>
    </cfRule>
    <cfRule type="expression" dxfId="1514" priority="901" stopIfTrue="1">
      <formula>NOT(ISERROR(SEARCH("&lt;NARRATOR&gt;",J32)))</formula>
    </cfRule>
    <cfRule type="expression" dxfId="1513" priority="902" stopIfTrue="1">
      <formula>NOT(ISERROR(SEARCH("&lt;GAME&gt;",J32)))</formula>
    </cfRule>
    <cfRule type="expression" dxfId="1512" priority="903" stopIfTrue="1">
      <formula>NOT(ISERROR(SEARCH("[",J32)))</formula>
    </cfRule>
  </conditionalFormatting>
  <conditionalFormatting sqref="B33">
    <cfRule type="expression" dxfId="1511" priority="862" stopIfTrue="1">
      <formula>NOT(ISERROR(SEARCH("—",B33)))</formula>
    </cfRule>
    <cfRule type="expression" dxfId="1510" priority="863" stopIfTrue="1">
      <formula>NOT(ISERROR(SEARCH("&lt;EXIT&gt;",B33)))</formula>
    </cfRule>
    <cfRule type="expression" dxfId="1509" priority="864" stopIfTrue="1">
      <formula>NOT(ISERROR(SEARCH("&lt;EXIT&gt;",B33)))</formula>
    </cfRule>
    <cfRule type="expression" dxfId="1508" priority="865" stopIfTrue="1">
      <formula>NOT(ISERROR(SEARCH("&lt;BREAK&gt;",B33)))</formula>
    </cfRule>
    <cfRule type="expression" dxfId="1507" priority="866" stopIfTrue="1">
      <formula>NOT(ISERROR(SEARCH("&lt;BACK&gt;",B33)))</formula>
    </cfRule>
    <cfRule type="expression" dxfId="1506" priority="867" stopIfTrue="1">
      <formula>NOT(ISERROR(SEARCH("&lt;END_MENU&gt;",B33)))</formula>
    </cfRule>
    <cfRule type="expression" dxfId="1505" priority="868" stopIfTrue="1">
      <formula>NOT(ISERROR(SEARCH("&lt;OPCION&gt;",B33)))</formula>
    </cfRule>
    <cfRule type="expression" dxfId="1504" priority="869" stopIfTrue="1">
      <formula>NOT(ISERROR(SEARCH("&lt;MENU&gt;",B33)))</formula>
    </cfRule>
    <cfRule type="expression" dxfId="1503" priority="870" stopIfTrue="1">
      <formula>NOT(ISERROR(SEARCH("{",B33)))</formula>
    </cfRule>
    <cfRule type="expression" dxfId="1502" priority="871" stopIfTrue="1">
      <formula>NOT(ISERROR(SEARCH("&lt;NARRATOR&gt;",B33)))</formula>
    </cfRule>
    <cfRule type="expression" dxfId="1501" priority="872" stopIfTrue="1">
      <formula>NOT(ISERROR(SEARCH("&lt;GAME&gt;",B33)))</formula>
    </cfRule>
    <cfRule type="expression" dxfId="1500" priority="873" stopIfTrue="1">
      <formula>NOT(ISERROR(SEARCH("[",B33)))</formula>
    </cfRule>
    <cfRule type="expression" dxfId="1499" priority="874" stopIfTrue="1">
      <formula>NOT(ISERROR(SEARCH("&lt;BREAK&gt;",B33)))</formula>
    </cfRule>
    <cfRule type="expression" dxfId="1498" priority="875" stopIfTrue="1">
      <formula>NOT(ISERROR(SEARCH("&lt;BACK&gt;",B33)))</formula>
    </cfRule>
    <cfRule type="expression" dxfId="1497" priority="876" stopIfTrue="1">
      <formula>NOT(ISERROR(SEARCH("&lt;END_MENU&gt;",B33)))</formula>
    </cfRule>
    <cfRule type="expression" dxfId="1496" priority="877" stopIfTrue="1">
      <formula>NOT(ISERROR(SEARCH("&lt;OPTION&gt;",B33)))</formula>
    </cfRule>
    <cfRule type="expression" dxfId="1495" priority="878" stopIfTrue="1">
      <formula>NOT(ISERROR(SEARCH("&lt;MENU&gt;",B33)))</formula>
    </cfRule>
    <cfRule type="expression" dxfId="1494" priority="879" stopIfTrue="1">
      <formula>NOT(ISERROR(SEARCH("{",B33)))</formula>
    </cfRule>
    <cfRule type="expression" dxfId="1493" priority="880" stopIfTrue="1">
      <formula>NOT(ISERROR(SEARCH("&lt;NARRATOR&gt;",B33)))</formula>
    </cfRule>
    <cfRule type="expression" dxfId="1492" priority="881" stopIfTrue="1">
      <formula>NOT(ISERROR(SEARCH("&lt;GAME&gt;",B33)))</formula>
    </cfRule>
    <cfRule type="expression" dxfId="1491" priority="882" stopIfTrue="1">
      <formula>NOT(ISERROR(SEARCH("[",B33)))</formula>
    </cfRule>
  </conditionalFormatting>
  <conditionalFormatting sqref="D33">
    <cfRule type="expression" dxfId="1490" priority="841" stopIfTrue="1">
      <formula>NOT(ISERROR(SEARCH("—",D33)))</formula>
    </cfRule>
    <cfRule type="expression" dxfId="1489" priority="842" stopIfTrue="1">
      <formula>NOT(ISERROR(SEARCH("&lt;EXIT&gt;",D33)))</formula>
    </cfRule>
    <cfRule type="expression" dxfId="1488" priority="843" stopIfTrue="1">
      <formula>NOT(ISERROR(SEARCH("&lt;EXIT&gt;",D33)))</formula>
    </cfRule>
    <cfRule type="expression" dxfId="1487" priority="844" stopIfTrue="1">
      <formula>NOT(ISERROR(SEARCH("&lt;BREAK&gt;",D33)))</formula>
    </cfRule>
    <cfRule type="expression" dxfId="1486" priority="845" stopIfTrue="1">
      <formula>NOT(ISERROR(SEARCH("&lt;BACK&gt;",D33)))</formula>
    </cfRule>
    <cfRule type="expression" dxfId="1485" priority="846" stopIfTrue="1">
      <formula>NOT(ISERROR(SEARCH("&lt;END_MENU&gt;",D33)))</formula>
    </cfRule>
    <cfRule type="expression" dxfId="1484" priority="847" stopIfTrue="1">
      <formula>NOT(ISERROR(SEARCH("&lt;OPCION&gt;",D33)))</formula>
    </cfRule>
    <cfRule type="expression" dxfId="1483" priority="848" stopIfTrue="1">
      <formula>NOT(ISERROR(SEARCH("&lt;MENU&gt;",D33)))</formula>
    </cfRule>
    <cfRule type="expression" dxfId="1482" priority="849" stopIfTrue="1">
      <formula>NOT(ISERROR(SEARCH("{",D33)))</formula>
    </cfRule>
    <cfRule type="expression" dxfId="1481" priority="850" stopIfTrue="1">
      <formula>NOT(ISERROR(SEARCH("&lt;NARRATOR&gt;",D33)))</formula>
    </cfRule>
    <cfRule type="expression" dxfId="1480" priority="851" stopIfTrue="1">
      <formula>NOT(ISERROR(SEARCH("&lt;GAME&gt;",D33)))</formula>
    </cfRule>
    <cfRule type="expression" dxfId="1479" priority="852" stopIfTrue="1">
      <formula>NOT(ISERROR(SEARCH("[",D33)))</formula>
    </cfRule>
    <cfRule type="expression" dxfId="1478" priority="853" stopIfTrue="1">
      <formula>NOT(ISERROR(SEARCH("&lt;BREAK&gt;",D33)))</formula>
    </cfRule>
    <cfRule type="expression" dxfId="1477" priority="854" stopIfTrue="1">
      <formula>NOT(ISERROR(SEARCH("&lt;BACK&gt;",D33)))</formula>
    </cfRule>
    <cfRule type="expression" dxfId="1476" priority="855" stopIfTrue="1">
      <formula>NOT(ISERROR(SEARCH("&lt;END_MENU&gt;",D33)))</formula>
    </cfRule>
    <cfRule type="expression" dxfId="1475" priority="856" stopIfTrue="1">
      <formula>NOT(ISERROR(SEARCH("&lt;OPTION&gt;",D33)))</formula>
    </cfRule>
    <cfRule type="expression" dxfId="1474" priority="857" stopIfTrue="1">
      <formula>NOT(ISERROR(SEARCH("&lt;MENU&gt;",D33)))</formula>
    </cfRule>
    <cfRule type="expression" dxfId="1473" priority="858" stopIfTrue="1">
      <formula>NOT(ISERROR(SEARCH("{",D33)))</formula>
    </cfRule>
    <cfRule type="expression" dxfId="1472" priority="859" stopIfTrue="1">
      <formula>NOT(ISERROR(SEARCH("&lt;NARRATOR&gt;",D33)))</formula>
    </cfRule>
    <cfRule type="expression" dxfId="1471" priority="860" stopIfTrue="1">
      <formula>NOT(ISERROR(SEARCH("&lt;GAME&gt;",D33)))</formula>
    </cfRule>
    <cfRule type="expression" dxfId="1470" priority="861" stopIfTrue="1">
      <formula>NOT(ISERROR(SEARCH("[",D33)))</formula>
    </cfRule>
  </conditionalFormatting>
  <conditionalFormatting sqref="E33">
    <cfRule type="expression" dxfId="1469" priority="820" stopIfTrue="1">
      <formula>NOT(ISERROR(SEARCH("—",E33)))</formula>
    </cfRule>
    <cfRule type="expression" dxfId="1468" priority="821" stopIfTrue="1">
      <formula>NOT(ISERROR(SEARCH("&lt;EXIT&gt;",E33)))</formula>
    </cfRule>
    <cfRule type="expression" dxfId="1467" priority="822" stopIfTrue="1">
      <formula>NOT(ISERROR(SEARCH("&lt;EXIT&gt;",E33)))</formula>
    </cfRule>
    <cfRule type="expression" dxfId="1466" priority="823" stopIfTrue="1">
      <formula>NOT(ISERROR(SEARCH("&lt;BREAK&gt;",E33)))</formula>
    </cfRule>
    <cfRule type="expression" dxfId="1465" priority="824" stopIfTrue="1">
      <formula>NOT(ISERROR(SEARCH("&lt;BACK&gt;",E33)))</formula>
    </cfRule>
    <cfRule type="expression" dxfId="1464" priority="825" stopIfTrue="1">
      <formula>NOT(ISERROR(SEARCH("&lt;END_MENU&gt;",E33)))</formula>
    </cfRule>
    <cfRule type="expression" dxfId="1463" priority="826" stopIfTrue="1">
      <formula>NOT(ISERROR(SEARCH("&lt;OPCION&gt;",E33)))</formula>
    </cfRule>
    <cfRule type="expression" dxfId="1462" priority="827" stopIfTrue="1">
      <formula>NOT(ISERROR(SEARCH("&lt;MENU&gt;",E33)))</formula>
    </cfRule>
    <cfRule type="expression" dxfId="1461" priority="828" stopIfTrue="1">
      <formula>NOT(ISERROR(SEARCH("{",E33)))</formula>
    </cfRule>
    <cfRule type="expression" dxfId="1460" priority="829" stopIfTrue="1">
      <formula>NOT(ISERROR(SEARCH("&lt;NARRATOR&gt;",E33)))</formula>
    </cfRule>
    <cfRule type="expression" dxfId="1459" priority="830" stopIfTrue="1">
      <formula>NOT(ISERROR(SEARCH("&lt;GAME&gt;",E33)))</formula>
    </cfRule>
    <cfRule type="expression" dxfId="1458" priority="831" stopIfTrue="1">
      <formula>NOT(ISERROR(SEARCH("[",E33)))</formula>
    </cfRule>
    <cfRule type="expression" dxfId="1457" priority="832" stopIfTrue="1">
      <formula>NOT(ISERROR(SEARCH("&lt;BREAK&gt;",E33)))</formula>
    </cfRule>
    <cfRule type="expression" dxfId="1456" priority="833" stopIfTrue="1">
      <formula>NOT(ISERROR(SEARCH("&lt;BACK&gt;",E33)))</formula>
    </cfRule>
    <cfRule type="expression" dxfId="1455" priority="834" stopIfTrue="1">
      <formula>NOT(ISERROR(SEARCH("&lt;END_MENU&gt;",E33)))</formula>
    </cfRule>
    <cfRule type="expression" dxfId="1454" priority="835" stopIfTrue="1">
      <formula>NOT(ISERROR(SEARCH("&lt;OPTION&gt;",E33)))</formula>
    </cfRule>
    <cfRule type="expression" dxfId="1453" priority="836" stopIfTrue="1">
      <formula>NOT(ISERROR(SEARCH("&lt;MENU&gt;",E33)))</formula>
    </cfRule>
    <cfRule type="expression" dxfId="1452" priority="837" stopIfTrue="1">
      <formula>NOT(ISERROR(SEARCH("{",E33)))</formula>
    </cfRule>
    <cfRule type="expression" dxfId="1451" priority="838" stopIfTrue="1">
      <formula>NOT(ISERROR(SEARCH("&lt;NARRATOR&gt;",E33)))</formula>
    </cfRule>
    <cfRule type="expression" dxfId="1450" priority="839" stopIfTrue="1">
      <formula>NOT(ISERROR(SEARCH("&lt;GAME&gt;",E33)))</formula>
    </cfRule>
    <cfRule type="expression" dxfId="1449" priority="840" stopIfTrue="1">
      <formula>NOT(ISERROR(SEARCH("[",E33)))</formula>
    </cfRule>
  </conditionalFormatting>
  <conditionalFormatting sqref="I33">
    <cfRule type="expression" dxfId="1448" priority="799" stopIfTrue="1">
      <formula>NOT(ISERROR(SEARCH("—",I33)))</formula>
    </cfRule>
    <cfRule type="expression" dxfId="1447" priority="800" stopIfTrue="1">
      <formula>NOT(ISERROR(SEARCH("&lt;EXIT&gt;",I33)))</formula>
    </cfRule>
    <cfRule type="expression" dxfId="1446" priority="801" stopIfTrue="1">
      <formula>NOT(ISERROR(SEARCH("&lt;EXIT&gt;",I33)))</formula>
    </cfRule>
    <cfRule type="expression" dxfId="1445" priority="802" stopIfTrue="1">
      <formula>NOT(ISERROR(SEARCH("&lt;BREAK&gt;",I33)))</formula>
    </cfRule>
    <cfRule type="expression" dxfId="1444" priority="803" stopIfTrue="1">
      <formula>NOT(ISERROR(SEARCH("&lt;BACK&gt;",I33)))</formula>
    </cfRule>
    <cfRule type="expression" dxfId="1443" priority="804" stopIfTrue="1">
      <formula>NOT(ISERROR(SEARCH("&lt;END_MENU&gt;",I33)))</formula>
    </cfRule>
    <cfRule type="expression" dxfId="1442" priority="805" stopIfTrue="1">
      <formula>NOT(ISERROR(SEARCH("&lt;OPCION&gt;",I33)))</formula>
    </cfRule>
    <cfRule type="expression" dxfId="1441" priority="806" stopIfTrue="1">
      <formula>NOT(ISERROR(SEARCH("&lt;MENU&gt;",I33)))</formula>
    </cfRule>
    <cfRule type="expression" dxfId="1440" priority="807" stopIfTrue="1">
      <formula>NOT(ISERROR(SEARCH("{",I33)))</formula>
    </cfRule>
    <cfRule type="expression" dxfId="1439" priority="808" stopIfTrue="1">
      <formula>NOT(ISERROR(SEARCH("&lt;NARRATOR&gt;",I33)))</formula>
    </cfRule>
    <cfRule type="expression" dxfId="1438" priority="809" stopIfTrue="1">
      <formula>NOT(ISERROR(SEARCH("&lt;GAME&gt;",I33)))</formula>
    </cfRule>
    <cfRule type="expression" dxfId="1437" priority="810" stopIfTrue="1">
      <formula>NOT(ISERROR(SEARCH("[",I33)))</formula>
    </cfRule>
    <cfRule type="expression" dxfId="1436" priority="811" stopIfTrue="1">
      <formula>NOT(ISERROR(SEARCH("&lt;BREAK&gt;",I33)))</formula>
    </cfRule>
    <cfRule type="expression" dxfId="1435" priority="812" stopIfTrue="1">
      <formula>NOT(ISERROR(SEARCH("&lt;BACK&gt;",I33)))</formula>
    </cfRule>
    <cfRule type="expression" dxfId="1434" priority="813" stopIfTrue="1">
      <formula>NOT(ISERROR(SEARCH("&lt;END_MENU&gt;",I33)))</formula>
    </cfRule>
    <cfRule type="expression" dxfId="1433" priority="814" stopIfTrue="1">
      <formula>NOT(ISERROR(SEARCH("&lt;OPTION&gt;",I33)))</formula>
    </cfRule>
    <cfRule type="expression" dxfId="1432" priority="815" stopIfTrue="1">
      <formula>NOT(ISERROR(SEARCH("&lt;MENU&gt;",I33)))</formula>
    </cfRule>
    <cfRule type="expression" dxfId="1431" priority="816" stopIfTrue="1">
      <formula>NOT(ISERROR(SEARCH("{",I33)))</formula>
    </cfRule>
    <cfRule type="expression" dxfId="1430" priority="817" stopIfTrue="1">
      <formula>NOT(ISERROR(SEARCH("&lt;NARRATOR&gt;",I33)))</formula>
    </cfRule>
    <cfRule type="expression" dxfId="1429" priority="818" stopIfTrue="1">
      <formula>NOT(ISERROR(SEARCH("&lt;GAME&gt;",I33)))</formula>
    </cfRule>
    <cfRule type="expression" dxfId="1428" priority="819" stopIfTrue="1">
      <formula>NOT(ISERROR(SEARCH("[",I33)))</formula>
    </cfRule>
  </conditionalFormatting>
  <conditionalFormatting sqref="K33:M33">
    <cfRule type="expression" dxfId="1427" priority="778" stopIfTrue="1">
      <formula>NOT(ISERROR(SEARCH("—",K33)))</formula>
    </cfRule>
    <cfRule type="expression" dxfId="1426" priority="779" stopIfTrue="1">
      <formula>NOT(ISERROR(SEARCH("&lt;EXIT&gt;",K33)))</formula>
    </cfRule>
    <cfRule type="expression" dxfId="1425" priority="780" stopIfTrue="1">
      <formula>NOT(ISERROR(SEARCH("&lt;EXIT&gt;",K33)))</formula>
    </cfRule>
    <cfRule type="expression" dxfId="1424" priority="781" stopIfTrue="1">
      <formula>NOT(ISERROR(SEARCH("&lt;BREAK&gt;",K33)))</formula>
    </cfRule>
    <cfRule type="expression" dxfId="1423" priority="782" stopIfTrue="1">
      <formula>NOT(ISERROR(SEARCH("&lt;BACK&gt;",K33)))</formula>
    </cfRule>
    <cfRule type="expression" dxfId="1422" priority="783" stopIfTrue="1">
      <formula>NOT(ISERROR(SEARCH("&lt;END_MENU&gt;",K33)))</formula>
    </cfRule>
    <cfRule type="expression" dxfId="1421" priority="784" stopIfTrue="1">
      <formula>NOT(ISERROR(SEARCH("&lt;OPCION&gt;",K33)))</formula>
    </cfRule>
    <cfRule type="expression" dxfId="1420" priority="785" stopIfTrue="1">
      <formula>NOT(ISERROR(SEARCH("&lt;MENU&gt;",K33)))</formula>
    </cfRule>
    <cfRule type="expression" dxfId="1419" priority="786" stopIfTrue="1">
      <formula>NOT(ISERROR(SEARCH("{",K33)))</formula>
    </cfRule>
    <cfRule type="expression" dxfId="1418" priority="787" stopIfTrue="1">
      <formula>NOT(ISERROR(SEARCH("&lt;NARRATOR&gt;",K33)))</formula>
    </cfRule>
    <cfRule type="expression" dxfId="1417" priority="788" stopIfTrue="1">
      <formula>NOT(ISERROR(SEARCH("&lt;GAME&gt;",K33)))</formula>
    </cfRule>
    <cfRule type="expression" dxfId="1416" priority="789" stopIfTrue="1">
      <formula>NOT(ISERROR(SEARCH("[",K33)))</formula>
    </cfRule>
    <cfRule type="expression" dxfId="1415" priority="790" stopIfTrue="1">
      <formula>NOT(ISERROR(SEARCH("&lt;BREAK&gt;",K33)))</formula>
    </cfRule>
    <cfRule type="expression" dxfId="1414" priority="791" stopIfTrue="1">
      <formula>NOT(ISERROR(SEARCH("&lt;BACK&gt;",K33)))</formula>
    </cfRule>
    <cfRule type="expression" dxfId="1413" priority="792" stopIfTrue="1">
      <formula>NOT(ISERROR(SEARCH("&lt;END_MENU&gt;",K33)))</formula>
    </cfRule>
    <cfRule type="expression" dxfId="1412" priority="793" stopIfTrue="1">
      <formula>NOT(ISERROR(SEARCH("&lt;OPTION&gt;",K33)))</formula>
    </cfRule>
    <cfRule type="expression" dxfId="1411" priority="794" stopIfTrue="1">
      <formula>NOT(ISERROR(SEARCH("&lt;MENU&gt;",K33)))</formula>
    </cfRule>
    <cfRule type="expression" dxfId="1410" priority="795" stopIfTrue="1">
      <formula>NOT(ISERROR(SEARCH("{",K33)))</formula>
    </cfRule>
    <cfRule type="expression" dxfId="1409" priority="796" stopIfTrue="1">
      <formula>NOT(ISERROR(SEARCH("&lt;NARRATOR&gt;",K33)))</formula>
    </cfRule>
    <cfRule type="expression" dxfId="1408" priority="797" stopIfTrue="1">
      <formula>NOT(ISERROR(SEARCH("&lt;GAME&gt;",K33)))</formula>
    </cfRule>
    <cfRule type="expression" dxfId="1407" priority="798" stopIfTrue="1">
      <formula>NOT(ISERROR(SEARCH("[",K33)))</formula>
    </cfRule>
  </conditionalFormatting>
  <conditionalFormatting sqref="J33">
    <cfRule type="expression" dxfId="1406" priority="757" stopIfTrue="1">
      <formula>NOT(ISERROR(SEARCH("—",J33)))</formula>
    </cfRule>
    <cfRule type="expression" dxfId="1405" priority="758" stopIfTrue="1">
      <formula>NOT(ISERROR(SEARCH("&lt;EXIT&gt;",J33)))</formula>
    </cfRule>
    <cfRule type="expression" dxfId="1404" priority="759" stopIfTrue="1">
      <formula>NOT(ISERROR(SEARCH("&lt;EXIT&gt;",J33)))</formula>
    </cfRule>
    <cfRule type="expression" dxfId="1403" priority="760" stopIfTrue="1">
      <formula>NOT(ISERROR(SEARCH("&lt;BREAK&gt;",J33)))</formula>
    </cfRule>
    <cfRule type="expression" dxfId="1402" priority="761" stopIfTrue="1">
      <formula>NOT(ISERROR(SEARCH("&lt;BACK&gt;",J33)))</formula>
    </cfRule>
    <cfRule type="expression" dxfId="1401" priority="762" stopIfTrue="1">
      <formula>NOT(ISERROR(SEARCH("&lt;END_MENU&gt;",J33)))</formula>
    </cfRule>
    <cfRule type="expression" dxfId="1400" priority="763" stopIfTrue="1">
      <formula>NOT(ISERROR(SEARCH("&lt;OPCION&gt;",J33)))</formula>
    </cfRule>
    <cfRule type="expression" dxfId="1399" priority="764" stopIfTrue="1">
      <formula>NOT(ISERROR(SEARCH("&lt;MENU&gt;",J33)))</formula>
    </cfRule>
    <cfRule type="expression" dxfId="1398" priority="765" stopIfTrue="1">
      <formula>NOT(ISERROR(SEARCH("{",J33)))</formula>
    </cfRule>
    <cfRule type="expression" dxfId="1397" priority="766" stopIfTrue="1">
      <formula>NOT(ISERROR(SEARCH("&lt;NARRATOR&gt;",J33)))</formula>
    </cfRule>
    <cfRule type="expression" dxfId="1396" priority="767" stopIfTrue="1">
      <formula>NOT(ISERROR(SEARCH("&lt;GAME&gt;",J33)))</formula>
    </cfRule>
    <cfRule type="expression" dxfId="1395" priority="768" stopIfTrue="1">
      <formula>NOT(ISERROR(SEARCH("[",J33)))</formula>
    </cfRule>
    <cfRule type="expression" dxfId="1394" priority="769" stopIfTrue="1">
      <formula>NOT(ISERROR(SEARCH("&lt;BREAK&gt;",J33)))</formula>
    </cfRule>
    <cfRule type="expression" dxfId="1393" priority="770" stopIfTrue="1">
      <formula>NOT(ISERROR(SEARCH("&lt;BACK&gt;",J33)))</formula>
    </cfRule>
    <cfRule type="expression" dxfId="1392" priority="771" stopIfTrue="1">
      <formula>NOT(ISERROR(SEARCH("&lt;END_MENU&gt;",J33)))</formula>
    </cfRule>
    <cfRule type="expression" dxfId="1391" priority="772" stopIfTrue="1">
      <formula>NOT(ISERROR(SEARCH("&lt;OPTION&gt;",J33)))</formula>
    </cfRule>
    <cfRule type="expression" dxfId="1390" priority="773" stopIfTrue="1">
      <formula>NOT(ISERROR(SEARCH("&lt;MENU&gt;",J33)))</formula>
    </cfRule>
    <cfRule type="expression" dxfId="1389" priority="774" stopIfTrue="1">
      <formula>NOT(ISERROR(SEARCH("{",J33)))</formula>
    </cfRule>
    <cfRule type="expression" dxfId="1388" priority="775" stopIfTrue="1">
      <formula>NOT(ISERROR(SEARCH("&lt;NARRATOR&gt;",J33)))</formula>
    </cfRule>
    <cfRule type="expression" dxfId="1387" priority="776" stopIfTrue="1">
      <formula>NOT(ISERROR(SEARCH("&lt;GAME&gt;",J33)))</formula>
    </cfRule>
    <cfRule type="expression" dxfId="1386" priority="777" stopIfTrue="1">
      <formula>NOT(ISERROR(SEARCH("[",J33)))</formula>
    </cfRule>
  </conditionalFormatting>
  <conditionalFormatting sqref="F26:H26">
    <cfRule type="expression" dxfId="1385" priority="736" stopIfTrue="1">
      <formula>NOT(ISERROR(SEARCH("—",F26)))</formula>
    </cfRule>
    <cfRule type="expression" dxfId="1384" priority="737" stopIfTrue="1">
      <formula>NOT(ISERROR(SEARCH("&lt;EXIT&gt;",F26)))</formula>
    </cfRule>
    <cfRule type="expression" dxfId="1383" priority="738" stopIfTrue="1">
      <formula>NOT(ISERROR(SEARCH("&lt;EXIT&gt;",F26)))</formula>
    </cfRule>
    <cfRule type="expression" dxfId="1382" priority="739" stopIfTrue="1">
      <formula>NOT(ISERROR(SEARCH("&lt;BREAK&gt;",F26)))</formula>
    </cfRule>
    <cfRule type="expression" dxfId="1381" priority="740" stopIfTrue="1">
      <formula>NOT(ISERROR(SEARCH("&lt;BACK&gt;",F26)))</formula>
    </cfRule>
    <cfRule type="expression" dxfId="1380" priority="741" stopIfTrue="1">
      <formula>NOT(ISERROR(SEARCH("&lt;END_MENU&gt;",F26)))</formula>
    </cfRule>
    <cfRule type="expression" dxfId="1379" priority="742" stopIfTrue="1">
      <formula>NOT(ISERROR(SEARCH("&lt;OPCION&gt;",F26)))</formula>
    </cfRule>
    <cfRule type="expression" dxfId="1378" priority="743" stopIfTrue="1">
      <formula>NOT(ISERROR(SEARCH("&lt;MENU&gt;",F26)))</formula>
    </cfRule>
    <cfRule type="expression" dxfId="1377" priority="744" stopIfTrue="1">
      <formula>NOT(ISERROR(SEARCH("{",F26)))</formula>
    </cfRule>
    <cfRule type="expression" dxfId="1376" priority="745" stopIfTrue="1">
      <formula>NOT(ISERROR(SEARCH("&lt;NARRATOR&gt;",F26)))</formula>
    </cfRule>
    <cfRule type="expression" dxfId="1375" priority="746" stopIfTrue="1">
      <formula>NOT(ISERROR(SEARCH("&lt;GAME&gt;",F26)))</formula>
    </cfRule>
    <cfRule type="expression" dxfId="1374" priority="747" stopIfTrue="1">
      <formula>NOT(ISERROR(SEARCH("[",F26)))</formula>
    </cfRule>
    <cfRule type="expression" dxfId="1373" priority="748" stopIfTrue="1">
      <formula>NOT(ISERROR(SEARCH("&lt;BREAK&gt;",F26)))</formula>
    </cfRule>
    <cfRule type="expression" dxfId="1372" priority="749" stopIfTrue="1">
      <formula>NOT(ISERROR(SEARCH("&lt;BACK&gt;",F26)))</formula>
    </cfRule>
    <cfRule type="expression" dxfId="1371" priority="750" stopIfTrue="1">
      <formula>NOT(ISERROR(SEARCH("&lt;END_MENU&gt;",F26)))</formula>
    </cfRule>
    <cfRule type="expression" dxfId="1370" priority="751" stopIfTrue="1">
      <formula>NOT(ISERROR(SEARCH("&lt;OPTION&gt;",F26)))</formula>
    </cfRule>
    <cfRule type="expression" dxfId="1369" priority="752" stopIfTrue="1">
      <formula>NOT(ISERROR(SEARCH("&lt;MENU&gt;",F26)))</formula>
    </cfRule>
    <cfRule type="expression" dxfId="1368" priority="753" stopIfTrue="1">
      <formula>NOT(ISERROR(SEARCH("{",F26)))</formula>
    </cfRule>
    <cfRule type="expression" dxfId="1367" priority="754" stopIfTrue="1">
      <formula>NOT(ISERROR(SEARCH("&lt;NARRATOR&gt;",F26)))</formula>
    </cfRule>
    <cfRule type="expression" dxfId="1366" priority="755" stopIfTrue="1">
      <formula>NOT(ISERROR(SEARCH("&lt;GAME&gt;",F26)))</formula>
    </cfRule>
    <cfRule type="expression" dxfId="1365" priority="756" stopIfTrue="1">
      <formula>NOT(ISERROR(SEARCH("[",F26)))</formula>
    </cfRule>
  </conditionalFormatting>
  <conditionalFormatting sqref="C26">
    <cfRule type="expression" dxfId="1364" priority="715" stopIfTrue="1">
      <formula>NOT(ISERROR(SEARCH("—",C26)))</formula>
    </cfRule>
    <cfRule type="expression" dxfId="1363" priority="716" stopIfTrue="1">
      <formula>NOT(ISERROR(SEARCH("&lt;EXIT&gt;",C26)))</formula>
    </cfRule>
    <cfRule type="expression" dxfId="1362" priority="717" stopIfTrue="1">
      <formula>NOT(ISERROR(SEARCH("&lt;EXIT&gt;",C26)))</formula>
    </cfRule>
    <cfRule type="expression" dxfId="1361" priority="718" stopIfTrue="1">
      <formula>NOT(ISERROR(SEARCH("&lt;BREAK&gt;",C26)))</formula>
    </cfRule>
    <cfRule type="expression" dxfId="1360" priority="719" stopIfTrue="1">
      <formula>NOT(ISERROR(SEARCH("&lt;BACK&gt;",C26)))</formula>
    </cfRule>
    <cfRule type="expression" dxfId="1359" priority="720" stopIfTrue="1">
      <formula>NOT(ISERROR(SEARCH("&lt;END_MENU&gt;",C26)))</formula>
    </cfRule>
    <cfRule type="expression" dxfId="1358" priority="721" stopIfTrue="1">
      <formula>NOT(ISERROR(SEARCH("&lt;OPCION&gt;",C26)))</formula>
    </cfRule>
    <cfRule type="expression" dxfId="1357" priority="722" stopIfTrue="1">
      <formula>NOT(ISERROR(SEARCH("&lt;MENU&gt;",C26)))</formula>
    </cfRule>
    <cfRule type="expression" dxfId="1356" priority="723" stopIfTrue="1">
      <formula>NOT(ISERROR(SEARCH("{",C26)))</formula>
    </cfRule>
    <cfRule type="expression" dxfId="1355" priority="724" stopIfTrue="1">
      <formula>NOT(ISERROR(SEARCH("&lt;NARRATOR&gt;",C26)))</formula>
    </cfRule>
    <cfRule type="expression" dxfId="1354" priority="725" stopIfTrue="1">
      <formula>NOT(ISERROR(SEARCH("&lt;GAME&gt;",C26)))</formula>
    </cfRule>
    <cfRule type="expression" dxfId="1353" priority="726" stopIfTrue="1">
      <formula>NOT(ISERROR(SEARCH("[",C26)))</formula>
    </cfRule>
    <cfRule type="expression" dxfId="1352" priority="727" stopIfTrue="1">
      <formula>NOT(ISERROR(SEARCH("&lt;BREAK&gt;",C26)))</formula>
    </cfRule>
    <cfRule type="expression" dxfId="1351" priority="728" stopIfTrue="1">
      <formula>NOT(ISERROR(SEARCH("&lt;BACK&gt;",C26)))</formula>
    </cfRule>
    <cfRule type="expression" dxfId="1350" priority="729" stopIfTrue="1">
      <formula>NOT(ISERROR(SEARCH("&lt;END_MENU&gt;",C26)))</formula>
    </cfRule>
    <cfRule type="expression" dxfId="1349" priority="730" stopIfTrue="1">
      <formula>NOT(ISERROR(SEARCH("&lt;OPTION&gt;",C26)))</formula>
    </cfRule>
    <cfRule type="expression" dxfId="1348" priority="731" stopIfTrue="1">
      <formula>NOT(ISERROR(SEARCH("&lt;MENU&gt;",C26)))</formula>
    </cfRule>
    <cfRule type="expression" dxfId="1347" priority="732" stopIfTrue="1">
      <formula>NOT(ISERROR(SEARCH("{",C26)))</formula>
    </cfRule>
    <cfRule type="expression" dxfId="1346" priority="733" stopIfTrue="1">
      <formula>NOT(ISERROR(SEARCH("&lt;NARRATOR&gt;",C26)))</formula>
    </cfRule>
    <cfRule type="expression" dxfId="1345" priority="734" stopIfTrue="1">
      <formula>NOT(ISERROR(SEARCH("&lt;GAME&gt;",C26)))</formula>
    </cfRule>
    <cfRule type="expression" dxfId="1344" priority="735" stopIfTrue="1">
      <formula>NOT(ISERROR(SEARCH("[",C26)))</formula>
    </cfRule>
  </conditionalFormatting>
  <conditionalFormatting sqref="B25:D25">
    <cfRule type="expression" dxfId="1343" priority="694" stopIfTrue="1">
      <formula>NOT(ISERROR(SEARCH("—",B25)))</formula>
    </cfRule>
    <cfRule type="expression" dxfId="1342" priority="695" stopIfTrue="1">
      <formula>NOT(ISERROR(SEARCH("&lt;EXIT&gt;",B25)))</formula>
    </cfRule>
    <cfRule type="expression" dxfId="1341" priority="696" stopIfTrue="1">
      <formula>NOT(ISERROR(SEARCH("&lt;EXIT&gt;",B25)))</formula>
    </cfRule>
    <cfRule type="expression" dxfId="1340" priority="697" stopIfTrue="1">
      <formula>NOT(ISERROR(SEARCH("&lt;BREAK&gt;",B25)))</formula>
    </cfRule>
    <cfRule type="expression" dxfId="1339" priority="698" stopIfTrue="1">
      <formula>NOT(ISERROR(SEARCH("&lt;BACK&gt;",B25)))</formula>
    </cfRule>
    <cfRule type="expression" dxfId="1338" priority="699" stopIfTrue="1">
      <formula>NOT(ISERROR(SEARCH("&lt;END_MENU&gt;",B25)))</formula>
    </cfRule>
    <cfRule type="expression" dxfId="1337" priority="700" stopIfTrue="1">
      <formula>NOT(ISERROR(SEARCH("&lt;OPCION&gt;",B25)))</formula>
    </cfRule>
    <cfRule type="expression" dxfId="1336" priority="701" stopIfTrue="1">
      <formula>NOT(ISERROR(SEARCH("&lt;MENU&gt;",B25)))</formula>
    </cfRule>
    <cfRule type="expression" dxfId="1335" priority="702" stopIfTrue="1">
      <formula>NOT(ISERROR(SEARCH("{",B25)))</formula>
    </cfRule>
    <cfRule type="expression" dxfId="1334" priority="703" stopIfTrue="1">
      <formula>NOT(ISERROR(SEARCH("&lt;NARRATOR&gt;",B25)))</formula>
    </cfRule>
    <cfRule type="expression" dxfId="1333" priority="704" stopIfTrue="1">
      <formula>NOT(ISERROR(SEARCH("&lt;GAME&gt;",B25)))</formula>
    </cfRule>
    <cfRule type="expression" dxfId="1332" priority="705" stopIfTrue="1">
      <formula>NOT(ISERROR(SEARCH("[",B25)))</formula>
    </cfRule>
    <cfRule type="expression" dxfId="1331" priority="706" stopIfTrue="1">
      <formula>NOT(ISERROR(SEARCH("&lt;BREAK&gt;",B25)))</formula>
    </cfRule>
    <cfRule type="expression" dxfId="1330" priority="707" stopIfTrue="1">
      <formula>NOT(ISERROR(SEARCH("&lt;BACK&gt;",B25)))</formula>
    </cfRule>
    <cfRule type="expression" dxfId="1329" priority="708" stopIfTrue="1">
      <formula>NOT(ISERROR(SEARCH("&lt;END_MENU&gt;",B25)))</formula>
    </cfRule>
    <cfRule type="expression" dxfId="1328" priority="709" stopIfTrue="1">
      <formula>NOT(ISERROR(SEARCH("&lt;OPTION&gt;",B25)))</formula>
    </cfRule>
    <cfRule type="expression" dxfId="1327" priority="710" stopIfTrue="1">
      <formula>NOT(ISERROR(SEARCH("&lt;MENU&gt;",B25)))</formula>
    </cfRule>
    <cfRule type="expression" dxfId="1326" priority="711" stopIfTrue="1">
      <formula>NOT(ISERROR(SEARCH("{",B25)))</formula>
    </cfRule>
    <cfRule type="expression" dxfId="1325" priority="712" stopIfTrue="1">
      <formula>NOT(ISERROR(SEARCH("&lt;NARRATOR&gt;",B25)))</formula>
    </cfRule>
    <cfRule type="expression" dxfId="1324" priority="713" stopIfTrue="1">
      <formula>NOT(ISERROR(SEARCH("&lt;GAME&gt;",B25)))</formula>
    </cfRule>
    <cfRule type="expression" dxfId="1323" priority="714" stopIfTrue="1">
      <formula>NOT(ISERROR(SEARCH("[",B25)))</formula>
    </cfRule>
  </conditionalFormatting>
  <conditionalFormatting sqref="E25:H25">
    <cfRule type="expression" dxfId="1322" priority="673" stopIfTrue="1">
      <formula>NOT(ISERROR(SEARCH("—",E25)))</formula>
    </cfRule>
    <cfRule type="expression" dxfId="1321" priority="674" stopIfTrue="1">
      <formula>NOT(ISERROR(SEARCH("&lt;EXIT&gt;",E25)))</formula>
    </cfRule>
    <cfRule type="expression" dxfId="1320" priority="675" stopIfTrue="1">
      <formula>NOT(ISERROR(SEARCH("&lt;EXIT&gt;",E25)))</formula>
    </cfRule>
    <cfRule type="expression" dxfId="1319" priority="676" stopIfTrue="1">
      <formula>NOT(ISERROR(SEARCH("&lt;BREAK&gt;",E25)))</formula>
    </cfRule>
    <cfRule type="expression" dxfId="1318" priority="677" stopIfTrue="1">
      <formula>NOT(ISERROR(SEARCH("&lt;BACK&gt;",E25)))</formula>
    </cfRule>
    <cfRule type="expression" dxfId="1317" priority="678" stopIfTrue="1">
      <formula>NOT(ISERROR(SEARCH("&lt;END_MENU&gt;",E25)))</formula>
    </cfRule>
    <cfRule type="expression" dxfId="1316" priority="679" stopIfTrue="1">
      <formula>NOT(ISERROR(SEARCH("&lt;OPCION&gt;",E25)))</formula>
    </cfRule>
    <cfRule type="expression" dxfId="1315" priority="680" stopIfTrue="1">
      <formula>NOT(ISERROR(SEARCH("&lt;MENU&gt;",E25)))</formula>
    </cfRule>
    <cfRule type="expression" dxfId="1314" priority="681" stopIfTrue="1">
      <formula>NOT(ISERROR(SEARCH("{",E25)))</formula>
    </cfRule>
    <cfRule type="expression" dxfId="1313" priority="682" stopIfTrue="1">
      <formula>NOT(ISERROR(SEARCH("&lt;NARRATOR&gt;",E25)))</formula>
    </cfRule>
    <cfRule type="expression" dxfId="1312" priority="683" stopIfTrue="1">
      <formula>NOT(ISERROR(SEARCH("&lt;GAME&gt;",E25)))</formula>
    </cfRule>
    <cfRule type="expression" dxfId="1311" priority="684" stopIfTrue="1">
      <formula>NOT(ISERROR(SEARCH("[",E25)))</formula>
    </cfRule>
    <cfRule type="expression" dxfId="1310" priority="685" stopIfTrue="1">
      <formula>NOT(ISERROR(SEARCH("&lt;BREAK&gt;",E25)))</formula>
    </cfRule>
    <cfRule type="expression" dxfId="1309" priority="686" stopIfTrue="1">
      <formula>NOT(ISERROR(SEARCH("&lt;BACK&gt;",E25)))</formula>
    </cfRule>
    <cfRule type="expression" dxfId="1308" priority="687" stopIfTrue="1">
      <formula>NOT(ISERROR(SEARCH("&lt;END_MENU&gt;",E25)))</formula>
    </cfRule>
    <cfRule type="expression" dxfId="1307" priority="688" stopIfTrue="1">
      <formula>NOT(ISERROR(SEARCH("&lt;OPTION&gt;",E25)))</formula>
    </cfRule>
    <cfRule type="expression" dxfId="1306" priority="689" stopIfTrue="1">
      <formula>NOT(ISERROR(SEARCH("&lt;MENU&gt;",E25)))</formula>
    </cfRule>
    <cfRule type="expression" dxfId="1305" priority="690" stopIfTrue="1">
      <formula>NOT(ISERROR(SEARCH("{",E25)))</formula>
    </cfRule>
    <cfRule type="expression" dxfId="1304" priority="691" stopIfTrue="1">
      <formula>NOT(ISERROR(SEARCH("&lt;NARRATOR&gt;",E25)))</formula>
    </cfRule>
    <cfRule type="expression" dxfId="1303" priority="692" stopIfTrue="1">
      <formula>NOT(ISERROR(SEARCH("&lt;GAME&gt;",E25)))</formula>
    </cfRule>
    <cfRule type="expression" dxfId="1302" priority="693" stopIfTrue="1">
      <formula>NOT(ISERROR(SEARCH("[",E25)))</formula>
    </cfRule>
  </conditionalFormatting>
  <conditionalFormatting sqref="K25:M25">
    <cfRule type="expression" dxfId="1301" priority="652" stopIfTrue="1">
      <formula>NOT(ISERROR(SEARCH("—",K25)))</formula>
    </cfRule>
    <cfRule type="expression" dxfId="1300" priority="653" stopIfTrue="1">
      <formula>NOT(ISERROR(SEARCH("&lt;EXIT&gt;",K25)))</formula>
    </cfRule>
    <cfRule type="expression" dxfId="1299" priority="654" stopIfTrue="1">
      <formula>NOT(ISERROR(SEARCH("&lt;EXIT&gt;",K25)))</formula>
    </cfRule>
    <cfRule type="expression" dxfId="1298" priority="655" stopIfTrue="1">
      <formula>NOT(ISERROR(SEARCH("&lt;BREAK&gt;",K25)))</formula>
    </cfRule>
    <cfRule type="expression" dxfId="1297" priority="656" stopIfTrue="1">
      <formula>NOT(ISERROR(SEARCH("&lt;BACK&gt;",K25)))</formula>
    </cfRule>
    <cfRule type="expression" dxfId="1296" priority="657" stopIfTrue="1">
      <formula>NOT(ISERROR(SEARCH("&lt;END_MENU&gt;",K25)))</formula>
    </cfRule>
    <cfRule type="expression" dxfId="1295" priority="658" stopIfTrue="1">
      <formula>NOT(ISERROR(SEARCH("&lt;OPCION&gt;",K25)))</formula>
    </cfRule>
    <cfRule type="expression" dxfId="1294" priority="659" stopIfTrue="1">
      <formula>NOT(ISERROR(SEARCH("&lt;MENU&gt;",K25)))</formula>
    </cfRule>
    <cfRule type="expression" dxfId="1293" priority="660" stopIfTrue="1">
      <formula>NOT(ISERROR(SEARCH("{",K25)))</formula>
    </cfRule>
    <cfRule type="expression" dxfId="1292" priority="661" stopIfTrue="1">
      <formula>NOT(ISERROR(SEARCH("&lt;NARRATOR&gt;",K25)))</formula>
    </cfRule>
    <cfRule type="expression" dxfId="1291" priority="662" stopIfTrue="1">
      <formula>NOT(ISERROR(SEARCH("&lt;GAME&gt;",K25)))</formula>
    </cfRule>
    <cfRule type="expression" dxfId="1290" priority="663" stopIfTrue="1">
      <formula>NOT(ISERROR(SEARCH("[",K25)))</formula>
    </cfRule>
    <cfRule type="expression" dxfId="1289" priority="664" stopIfTrue="1">
      <formula>NOT(ISERROR(SEARCH("&lt;BREAK&gt;",K25)))</formula>
    </cfRule>
    <cfRule type="expression" dxfId="1288" priority="665" stopIfTrue="1">
      <formula>NOT(ISERROR(SEARCH("&lt;BACK&gt;",K25)))</formula>
    </cfRule>
    <cfRule type="expression" dxfId="1287" priority="666" stopIfTrue="1">
      <formula>NOT(ISERROR(SEARCH("&lt;END_MENU&gt;",K25)))</formula>
    </cfRule>
    <cfRule type="expression" dxfId="1286" priority="667" stopIfTrue="1">
      <formula>NOT(ISERROR(SEARCH("&lt;OPTION&gt;",K25)))</formula>
    </cfRule>
    <cfRule type="expression" dxfId="1285" priority="668" stopIfTrue="1">
      <formula>NOT(ISERROR(SEARCH("&lt;MENU&gt;",K25)))</formula>
    </cfRule>
    <cfRule type="expression" dxfId="1284" priority="669" stopIfTrue="1">
      <formula>NOT(ISERROR(SEARCH("{",K25)))</formula>
    </cfRule>
    <cfRule type="expression" dxfId="1283" priority="670" stopIfTrue="1">
      <formula>NOT(ISERROR(SEARCH("&lt;NARRATOR&gt;",K25)))</formula>
    </cfRule>
    <cfRule type="expression" dxfId="1282" priority="671" stopIfTrue="1">
      <formula>NOT(ISERROR(SEARCH("&lt;GAME&gt;",K25)))</formula>
    </cfRule>
    <cfRule type="expression" dxfId="1281" priority="672" stopIfTrue="1">
      <formula>NOT(ISERROR(SEARCH("[",K25)))</formula>
    </cfRule>
  </conditionalFormatting>
  <conditionalFormatting sqref="J25">
    <cfRule type="expression" dxfId="1280" priority="610" stopIfTrue="1">
      <formula>NOT(ISERROR(SEARCH("—",J25)))</formula>
    </cfRule>
    <cfRule type="expression" dxfId="1279" priority="611" stopIfTrue="1">
      <formula>NOT(ISERROR(SEARCH("&lt;EXIT&gt;",J25)))</formula>
    </cfRule>
    <cfRule type="expression" dxfId="1278" priority="612" stopIfTrue="1">
      <formula>NOT(ISERROR(SEARCH("&lt;EXIT&gt;",J25)))</formula>
    </cfRule>
    <cfRule type="expression" dxfId="1277" priority="613" stopIfTrue="1">
      <formula>NOT(ISERROR(SEARCH("&lt;BREAK&gt;",J25)))</formula>
    </cfRule>
    <cfRule type="expression" dxfId="1276" priority="614" stopIfTrue="1">
      <formula>NOT(ISERROR(SEARCH("&lt;BACK&gt;",J25)))</formula>
    </cfRule>
    <cfRule type="expression" dxfId="1275" priority="615" stopIfTrue="1">
      <formula>NOT(ISERROR(SEARCH("&lt;END_MENU&gt;",J25)))</formula>
    </cfRule>
    <cfRule type="expression" dxfId="1274" priority="616" stopIfTrue="1">
      <formula>NOT(ISERROR(SEARCH("&lt;OPCION&gt;",J25)))</formula>
    </cfRule>
    <cfRule type="expression" dxfId="1273" priority="617" stopIfTrue="1">
      <formula>NOT(ISERROR(SEARCH("&lt;MENU&gt;",J25)))</formula>
    </cfRule>
    <cfRule type="expression" dxfId="1272" priority="618" stopIfTrue="1">
      <formula>NOT(ISERROR(SEARCH("{",J25)))</formula>
    </cfRule>
    <cfRule type="expression" dxfId="1271" priority="619" stopIfTrue="1">
      <formula>NOT(ISERROR(SEARCH("&lt;NARRATOR&gt;",J25)))</formula>
    </cfRule>
    <cfRule type="expression" dxfId="1270" priority="620" stopIfTrue="1">
      <formula>NOT(ISERROR(SEARCH("&lt;GAME&gt;",J25)))</formula>
    </cfRule>
    <cfRule type="expression" dxfId="1269" priority="621" stopIfTrue="1">
      <formula>NOT(ISERROR(SEARCH("[",J25)))</formula>
    </cfRule>
    <cfRule type="expression" dxfId="1268" priority="622" stopIfTrue="1">
      <formula>NOT(ISERROR(SEARCH("&lt;BREAK&gt;",J25)))</formula>
    </cfRule>
    <cfRule type="expression" dxfId="1267" priority="623" stopIfTrue="1">
      <formula>NOT(ISERROR(SEARCH("&lt;BACK&gt;",J25)))</formula>
    </cfRule>
    <cfRule type="expression" dxfId="1266" priority="624" stopIfTrue="1">
      <formula>NOT(ISERROR(SEARCH("&lt;END_MENU&gt;",J25)))</formula>
    </cfRule>
    <cfRule type="expression" dxfId="1265" priority="625" stopIfTrue="1">
      <formula>NOT(ISERROR(SEARCH("&lt;OPTION&gt;",J25)))</formula>
    </cfRule>
    <cfRule type="expression" dxfId="1264" priority="626" stopIfTrue="1">
      <formula>NOT(ISERROR(SEARCH("&lt;MENU&gt;",J25)))</formula>
    </cfRule>
    <cfRule type="expression" dxfId="1263" priority="627" stopIfTrue="1">
      <formula>NOT(ISERROR(SEARCH("{",J25)))</formula>
    </cfRule>
    <cfRule type="expression" dxfId="1262" priority="628" stopIfTrue="1">
      <formula>NOT(ISERROR(SEARCH("&lt;NARRATOR&gt;",J25)))</formula>
    </cfRule>
    <cfRule type="expression" dxfId="1261" priority="629" stopIfTrue="1">
      <formula>NOT(ISERROR(SEARCH("&lt;GAME&gt;",J25)))</formula>
    </cfRule>
    <cfRule type="expression" dxfId="1260" priority="630" stopIfTrue="1">
      <formula>NOT(ISERROR(SEARCH("[",J25)))</formula>
    </cfRule>
  </conditionalFormatting>
  <conditionalFormatting sqref="B26">
    <cfRule type="expression" dxfId="1259" priority="589" stopIfTrue="1">
      <formula>NOT(ISERROR(SEARCH("—",B26)))</formula>
    </cfRule>
    <cfRule type="expression" dxfId="1258" priority="590" stopIfTrue="1">
      <formula>NOT(ISERROR(SEARCH("&lt;EXIT&gt;",B26)))</formula>
    </cfRule>
    <cfRule type="expression" dxfId="1257" priority="591" stopIfTrue="1">
      <formula>NOT(ISERROR(SEARCH("&lt;EXIT&gt;",B26)))</formula>
    </cfRule>
    <cfRule type="expression" dxfId="1256" priority="592" stopIfTrue="1">
      <formula>NOT(ISERROR(SEARCH("&lt;BREAK&gt;",B26)))</formula>
    </cfRule>
    <cfRule type="expression" dxfId="1255" priority="593" stopIfTrue="1">
      <formula>NOT(ISERROR(SEARCH("&lt;BACK&gt;",B26)))</formula>
    </cfRule>
    <cfRule type="expression" dxfId="1254" priority="594" stopIfTrue="1">
      <formula>NOT(ISERROR(SEARCH("&lt;END_MENU&gt;",B26)))</formula>
    </cfRule>
    <cfRule type="expression" dxfId="1253" priority="595" stopIfTrue="1">
      <formula>NOT(ISERROR(SEARCH("&lt;OPCION&gt;",B26)))</formula>
    </cfRule>
    <cfRule type="expression" dxfId="1252" priority="596" stopIfTrue="1">
      <formula>NOT(ISERROR(SEARCH("&lt;MENU&gt;",B26)))</formula>
    </cfRule>
    <cfRule type="expression" dxfId="1251" priority="597" stopIfTrue="1">
      <formula>NOT(ISERROR(SEARCH("{",B26)))</formula>
    </cfRule>
    <cfRule type="expression" dxfId="1250" priority="598" stopIfTrue="1">
      <formula>NOT(ISERROR(SEARCH("&lt;NARRATOR&gt;",B26)))</formula>
    </cfRule>
    <cfRule type="expression" dxfId="1249" priority="599" stopIfTrue="1">
      <formula>NOT(ISERROR(SEARCH("&lt;GAME&gt;",B26)))</formula>
    </cfRule>
    <cfRule type="expression" dxfId="1248" priority="600" stopIfTrue="1">
      <formula>NOT(ISERROR(SEARCH("[",B26)))</formula>
    </cfRule>
    <cfRule type="expression" dxfId="1247" priority="601" stopIfTrue="1">
      <formula>NOT(ISERROR(SEARCH("&lt;BREAK&gt;",B26)))</formula>
    </cfRule>
    <cfRule type="expression" dxfId="1246" priority="602" stopIfTrue="1">
      <formula>NOT(ISERROR(SEARCH("&lt;BACK&gt;",B26)))</formula>
    </cfRule>
    <cfRule type="expression" dxfId="1245" priority="603" stopIfTrue="1">
      <formula>NOT(ISERROR(SEARCH("&lt;END_MENU&gt;",B26)))</formula>
    </cfRule>
    <cfRule type="expression" dxfId="1244" priority="604" stopIfTrue="1">
      <formula>NOT(ISERROR(SEARCH("&lt;OPTION&gt;",B26)))</formula>
    </cfRule>
    <cfRule type="expression" dxfId="1243" priority="605" stopIfTrue="1">
      <formula>NOT(ISERROR(SEARCH("&lt;MENU&gt;",B26)))</formula>
    </cfRule>
    <cfRule type="expression" dxfId="1242" priority="606" stopIfTrue="1">
      <formula>NOT(ISERROR(SEARCH("{",B26)))</formula>
    </cfRule>
    <cfRule type="expression" dxfId="1241" priority="607" stopIfTrue="1">
      <formula>NOT(ISERROR(SEARCH("&lt;NARRATOR&gt;",B26)))</formula>
    </cfRule>
    <cfRule type="expression" dxfId="1240" priority="608" stopIfTrue="1">
      <formula>NOT(ISERROR(SEARCH("&lt;GAME&gt;",B26)))</formula>
    </cfRule>
    <cfRule type="expression" dxfId="1239" priority="609" stopIfTrue="1">
      <formula>NOT(ISERROR(SEARCH("[",B26)))</formula>
    </cfRule>
  </conditionalFormatting>
  <conditionalFormatting sqref="D26">
    <cfRule type="expression" dxfId="1238" priority="568" stopIfTrue="1">
      <formula>NOT(ISERROR(SEARCH("—",D26)))</formula>
    </cfRule>
    <cfRule type="expression" dxfId="1237" priority="569" stopIfTrue="1">
      <formula>NOT(ISERROR(SEARCH("&lt;EXIT&gt;",D26)))</formula>
    </cfRule>
    <cfRule type="expression" dxfId="1236" priority="570" stopIfTrue="1">
      <formula>NOT(ISERROR(SEARCH("&lt;EXIT&gt;",D26)))</formula>
    </cfRule>
    <cfRule type="expression" dxfId="1235" priority="571" stopIfTrue="1">
      <formula>NOT(ISERROR(SEARCH("&lt;BREAK&gt;",D26)))</formula>
    </cfRule>
    <cfRule type="expression" dxfId="1234" priority="572" stopIfTrue="1">
      <formula>NOT(ISERROR(SEARCH("&lt;BACK&gt;",D26)))</formula>
    </cfRule>
    <cfRule type="expression" dxfId="1233" priority="573" stopIfTrue="1">
      <formula>NOT(ISERROR(SEARCH("&lt;END_MENU&gt;",D26)))</formula>
    </cfRule>
    <cfRule type="expression" dxfId="1232" priority="574" stopIfTrue="1">
      <formula>NOT(ISERROR(SEARCH("&lt;OPCION&gt;",D26)))</formula>
    </cfRule>
    <cfRule type="expression" dxfId="1231" priority="575" stopIfTrue="1">
      <formula>NOT(ISERROR(SEARCH("&lt;MENU&gt;",D26)))</formula>
    </cfRule>
    <cfRule type="expression" dxfId="1230" priority="576" stopIfTrue="1">
      <formula>NOT(ISERROR(SEARCH("{",D26)))</formula>
    </cfRule>
    <cfRule type="expression" dxfId="1229" priority="577" stopIfTrue="1">
      <formula>NOT(ISERROR(SEARCH("&lt;NARRATOR&gt;",D26)))</formula>
    </cfRule>
    <cfRule type="expression" dxfId="1228" priority="578" stopIfTrue="1">
      <formula>NOT(ISERROR(SEARCH("&lt;GAME&gt;",D26)))</formula>
    </cfRule>
    <cfRule type="expression" dxfId="1227" priority="579" stopIfTrue="1">
      <formula>NOT(ISERROR(SEARCH("[",D26)))</formula>
    </cfRule>
    <cfRule type="expression" dxfId="1226" priority="580" stopIfTrue="1">
      <formula>NOT(ISERROR(SEARCH("&lt;BREAK&gt;",D26)))</formula>
    </cfRule>
    <cfRule type="expression" dxfId="1225" priority="581" stopIfTrue="1">
      <formula>NOT(ISERROR(SEARCH("&lt;BACK&gt;",D26)))</formula>
    </cfRule>
    <cfRule type="expression" dxfId="1224" priority="582" stopIfTrue="1">
      <formula>NOT(ISERROR(SEARCH("&lt;END_MENU&gt;",D26)))</formula>
    </cfRule>
    <cfRule type="expression" dxfId="1223" priority="583" stopIfTrue="1">
      <formula>NOT(ISERROR(SEARCH("&lt;OPTION&gt;",D26)))</formula>
    </cfRule>
    <cfRule type="expression" dxfId="1222" priority="584" stopIfTrue="1">
      <formula>NOT(ISERROR(SEARCH("&lt;MENU&gt;",D26)))</formula>
    </cfRule>
    <cfRule type="expression" dxfId="1221" priority="585" stopIfTrue="1">
      <formula>NOT(ISERROR(SEARCH("{",D26)))</formula>
    </cfRule>
    <cfRule type="expression" dxfId="1220" priority="586" stopIfTrue="1">
      <formula>NOT(ISERROR(SEARCH("&lt;NARRATOR&gt;",D26)))</formula>
    </cfRule>
    <cfRule type="expression" dxfId="1219" priority="587" stopIfTrue="1">
      <formula>NOT(ISERROR(SEARCH("&lt;GAME&gt;",D26)))</formula>
    </cfRule>
    <cfRule type="expression" dxfId="1218" priority="588" stopIfTrue="1">
      <formula>NOT(ISERROR(SEARCH("[",D26)))</formula>
    </cfRule>
  </conditionalFormatting>
  <conditionalFormatting sqref="E26">
    <cfRule type="expression" dxfId="1217" priority="547" stopIfTrue="1">
      <formula>NOT(ISERROR(SEARCH("—",E26)))</formula>
    </cfRule>
    <cfRule type="expression" dxfId="1216" priority="548" stopIfTrue="1">
      <formula>NOT(ISERROR(SEARCH("&lt;EXIT&gt;",E26)))</formula>
    </cfRule>
    <cfRule type="expression" dxfId="1215" priority="549" stopIfTrue="1">
      <formula>NOT(ISERROR(SEARCH("&lt;EXIT&gt;",E26)))</formula>
    </cfRule>
    <cfRule type="expression" dxfId="1214" priority="550" stopIfTrue="1">
      <formula>NOT(ISERROR(SEARCH("&lt;BREAK&gt;",E26)))</formula>
    </cfRule>
    <cfRule type="expression" dxfId="1213" priority="551" stopIfTrue="1">
      <formula>NOT(ISERROR(SEARCH("&lt;BACK&gt;",E26)))</formula>
    </cfRule>
    <cfRule type="expression" dxfId="1212" priority="552" stopIfTrue="1">
      <formula>NOT(ISERROR(SEARCH("&lt;END_MENU&gt;",E26)))</formula>
    </cfRule>
    <cfRule type="expression" dxfId="1211" priority="553" stopIfTrue="1">
      <formula>NOT(ISERROR(SEARCH("&lt;OPCION&gt;",E26)))</formula>
    </cfRule>
    <cfRule type="expression" dxfId="1210" priority="554" stopIfTrue="1">
      <formula>NOT(ISERROR(SEARCH("&lt;MENU&gt;",E26)))</formula>
    </cfRule>
    <cfRule type="expression" dxfId="1209" priority="555" stopIfTrue="1">
      <formula>NOT(ISERROR(SEARCH("{",E26)))</formula>
    </cfRule>
    <cfRule type="expression" dxfId="1208" priority="556" stopIfTrue="1">
      <formula>NOT(ISERROR(SEARCH("&lt;NARRATOR&gt;",E26)))</formula>
    </cfRule>
    <cfRule type="expression" dxfId="1207" priority="557" stopIfTrue="1">
      <formula>NOT(ISERROR(SEARCH("&lt;GAME&gt;",E26)))</formula>
    </cfRule>
    <cfRule type="expression" dxfId="1206" priority="558" stopIfTrue="1">
      <formula>NOT(ISERROR(SEARCH("[",E26)))</formula>
    </cfRule>
    <cfRule type="expression" dxfId="1205" priority="559" stopIfTrue="1">
      <formula>NOT(ISERROR(SEARCH("&lt;BREAK&gt;",E26)))</formula>
    </cfRule>
    <cfRule type="expression" dxfId="1204" priority="560" stopIfTrue="1">
      <formula>NOT(ISERROR(SEARCH("&lt;BACK&gt;",E26)))</formula>
    </cfRule>
    <cfRule type="expression" dxfId="1203" priority="561" stopIfTrue="1">
      <formula>NOT(ISERROR(SEARCH("&lt;END_MENU&gt;",E26)))</formula>
    </cfRule>
    <cfRule type="expression" dxfId="1202" priority="562" stopIfTrue="1">
      <formula>NOT(ISERROR(SEARCH("&lt;OPTION&gt;",E26)))</formula>
    </cfRule>
    <cfRule type="expression" dxfId="1201" priority="563" stopIfTrue="1">
      <formula>NOT(ISERROR(SEARCH("&lt;MENU&gt;",E26)))</formula>
    </cfRule>
    <cfRule type="expression" dxfId="1200" priority="564" stopIfTrue="1">
      <formula>NOT(ISERROR(SEARCH("{",E26)))</formula>
    </cfRule>
    <cfRule type="expression" dxfId="1199" priority="565" stopIfTrue="1">
      <formula>NOT(ISERROR(SEARCH("&lt;NARRATOR&gt;",E26)))</formula>
    </cfRule>
    <cfRule type="expression" dxfId="1198" priority="566" stopIfTrue="1">
      <formula>NOT(ISERROR(SEARCH("&lt;GAME&gt;",E26)))</formula>
    </cfRule>
    <cfRule type="expression" dxfId="1197" priority="567" stopIfTrue="1">
      <formula>NOT(ISERROR(SEARCH("[",E26)))</formula>
    </cfRule>
  </conditionalFormatting>
  <conditionalFormatting sqref="K26:M26">
    <cfRule type="expression" dxfId="1196" priority="505" stopIfTrue="1">
      <formula>NOT(ISERROR(SEARCH("—",K26)))</formula>
    </cfRule>
    <cfRule type="expression" dxfId="1195" priority="506" stopIfTrue="1">
      <formula>NOT(ISERROR(SEARCH("&lt;EXIT&gt;",K26)))</formula>
    </cfRule>
    <cfRule type="expression" dxfId="1194" priority="507" stopIfTrue="1">
      <formula>NOT(ISERROR(SEARCH("&lt;EXIT&gt;",K26)))</formula>
    </cfRule>
    <cfRule type="expression" dxfId="1193" priority="508" stopIfTrue="1">
      <formula>NOT(ISERROR(SEARCH("&lt;BREAK&gt;",K26)))</formula>
    </cfRule>
    <cfRule type="expression" dxfId="1192" priority="509" stopIfTrue="1">
      <formula>NOT(ISERROR(SEARCH("&lt;BACK&gt;",K26)))</formula>
    </cfRule>
    <cfRule type="expression" dxfId="1191" priority="510" stopIfTrue="1">
      <formula>NOT(ISERROR(SEARCH("&lt;END_MENU&gt;",K26)))</formula>
    </cfRule>
    <cfRule type="expression" dxfId="1190" priority="511" stopIfTrue="1">
      <formula>NOT(ISERROR(SEARCH("&lt;OPCION&gt;",K26)))</formula>
    </cfRule>
    <cfRule type="expression" dxfId="1189" priority="512" stopIfTrue="1">
      <formula>NOT(ISERROR(SEARCH("&lt;MENU&gt;",K26)))</formula>
    </cfRule>
    <cfRule type="expression" dxfId="1188" priority="513" stopIfTrue="1">
      <formula>NOT(ISERROR(SEARCH("{",K26)))</formula>
    </cfRule>
    <cfRule type="expression" dxfId="1187" priority="514" stopIfTrue="1">
      <formula>NOT(ISERROR(SEARCH("&lt;NARRATOR&gt;",K26)))</formula>
    </cfRule>
    <cfRule type="expression" dxfId="1186" priority="515" stopIfTrue="1">
      <formula>NOT(ISERROR(SEARCH("&lt;GAME&gt;",K26)))</formula>
    </cfRule>
    <cfRule type="expression" dxfId="1185" priority="516" stopIfTrue="1">
      <formula>NOT(ISERROR(SEARCH("[",K26)))</formula>
    </cfRule>
    <cfRule type="expression" dxfId="1184" priority="517" stopIfTrue="1">
      <formula>NOT(ISERROR(SEARCH("&lt;BREAK&gt;",K26)))</formula>
    </cfRule>
    <cfRule type="expression" dxfId="1183" priority="518" stopIfTrue="1">
      <formula>NOT(ISERROR(SEARCH("&lt;BACK&gt;",K26)))</formula>
    </cfRule>
    <cfRule type="expression" dxfId="1182" priority="519" stopIfTrue="1">
      <formula>NOT(ISERROR(SEARCH("&lt;END_MENU&gt;",K26)))</formula>
    </cfRule>
    <cfRule type="expression" dxfId="1181" priority="520" stopIfTrue="1">
      <formula>NOT(ISERROR(SEARCH("&lt;OPTION&gt;",K26)))</formula>
    </cfRule>
    <cfRule type="expression" dxfId="1180" priority="521" stopIfTrue="1">
      <formula>NOT(ISERROR(SEARCH("&lt;MENU&gt;",K26)))</formula>
    </cfRule>
    <cfRule type="expression" dxfId="1179" priority="522" stopIfTrue="1">
      <formula>NOT(ISERROR(SEARCH("{",K26)))</formula>
    </cfRule>
    <cfRule type="expression" dxfId="1178" priority="523" stopIfTrue="1">
      <formula>NOT(ISERROR(SEARCH("&lt;NARRATOR&gt;",K26)))</formula>
    </cfRule>
    <cfRule type="expression" dxfId="1177" priority="524" stopIfTrue="1">
      <formula>NOT(ISERROR(SEARCH("&lt;GAME&gt;",K26)))</formula>
    </cfRule>
    <cfRule type="expression" dxfId="1176" priority="525" stopIfTrue="1">
      <formula>NOT(ISERROR(SEARCH("[",K26)))</formula>
    </cfRule>
  </conditionalFormatting>
  <conditionalFormatting sqref="J26">
    <cfRule type="expression" dxfId="1175" priority="484" stopIfTrue="1">
      <formula>NOT(ISERROR(SEARCH("—",J26)))</formula>
    </cfRule>
    <cfRule type="expression" dxfId="1174" priority="485" stopIfTrue="1">
      <formula>NOT(ISERROR(SEARCH("&lt;EXIT&gt;",J26)))</formula>
    </cfRule>
    <cfRule type="expression" dxfId="1173" priority="486" stopIfTrue="1">
      <formula>NOT(ISERROR(SEARCH("&lt;EXIT&gt;",J26)))</formula>
    </cfRule>
    <cfRule type="expression" dxfId="1172" priority="487" stopIfTrue="1">
      <formula>NOT(ISERROR(SEARCH("&lt;BREAK&gt;",J26)))</formula>
    </cfRule>
    <cfRule type="expression" dxfId="1171" priority="488" stopIfTrue="1">
      <formula>NOT(ISERROR(SEARCH("&lt;BACK&gt;",J26)))</formula>
    </cfRule>
    <cfRule type="expression" dxfId="1170" priority="489" stopIfTrue="1">
      <formula>NOT(ISERROR(SEARCH("&lt;END_MENU&gt;",J26)))</formula>
    </cfRule>
    <cfRule type="expression" dxfId="1169" priority="490" stopIfTrue="1">
      <formula>NOT(ISERROR(SEARCH("&lt;OPCION&gt;",J26)))</formula>
    </cfRule>
    <cfRule type="expression" dxfId="1168" priority="491" stopIfTrue="1">
      <formula>NOT(ISERROR(SEARCH("&lt;MENU&gt;",J26)))</formula>
    </cfRule>
    <cfRule type="expression" dxfId="1167" priority="492" stopIfTrue="1">
      <formula>NOT(ISERROR(SEARCH("{",J26)))</formula>
    </cfRule>
    <cfRule type="expression" dxfId="1166" priority="493" stopIfTrue="1">
      <formula>NOT(ISERROR(SEARCH("&lt;NARRATOR&gt;",J26)))</formula>
    </cfRule>
    <cfRule type="expression" dxfId="1165" priority="494" stopIfTrue="1">
      <formula>NOT(ISERROR(SEARCH("&lt;GAME&gt;",J26)))</formula>
    </cfRule>
    <cfRule type="expression" dxfId="1164" priority="495" stopIfTrue="1">
      <formula>NOT(ISERROR(SEARCH("[",J26)))</formula>
    </cfRule>
    <cfRule type="expression" dxfId="1163" priority="496" stopIfTrue="1">
      <formula>NOT(ISERROR(SEARCH("&lt;BREAK&gt;",J26)))</formula>
    </cfRule>
    <cfRule type="expression" dxfId="1162" priority="497" stopIfTrue="1">
      <formula>NOT(ISERROR(SEARCH("&lt;BACK&gt;",J26)))</formula>
    </cfRule>
    <cfRule type="expression" dxfId="1161" priority="498" stopIfTrue="1">
      <formula>NOT(ISERROR(SEARCH("&lt;END_MENU&gt;",J26)))</formula>
    </cfRule>
    <cfRule type="expression" dxfId="1160" priority="499" stopIfTrue="1">
      <formula>NOT(ISERROR(SEARCH("&lt;OPTION&gt;",J26)))</formula>
    </cfRule>
    <cfRule type="expression" dxfId="1159" priority="500" stopIfTrue="1">
      <formula>NOT(ISERROR(SEARCH("&lt;MENU&gt;",J26)))</formula>
    </cfRule>
    <cfRule type="expression" dxfId="1158" priority="501" stopIfTrue="1">
      <formula>NOT(ISERROR(SEARCH("{",J26)))</formula>
    </cfRule>
    <cfRule type="expression" dxfId="1157" priority="502" stopIfTrue="1">
      <formula>NOT(ISERROR(SEARCH("&lt;NARRATOR&gt;",J26)))</formula>
    </cfRule>
    <cfRule type="expression" dxfId="1156" priority="503" stopIfTrue="1">
      <formula>NOT(ISERROR(SEARCH("&lt;GAME&gt;",J26)))</formula>
    </cfRule>
    <cfRule type="expression" dxfId="1155" priority="504" stopIfTrue="1">
      <formula>NOT(ISERROR(SEARCH("[",J26)))</formula>
    </cfRule>
  </conditionalFormatting>
  <conditionalFormatting sqref="I25:I26">
    <cfRule type="expression" dxfId="1154" priority="463" stopIfTrue="1">
      <formula>NOT(ISERROR(SEARCH("—",I25)))</formula>
    </cfRule>
    <cfRule type="expression" dxfId="1153" priority="464" stopIfTrue="1">
      <formula>NOT(ISERROR(SEARCH("&lt;EXIT&gt;",I25)))</formula>
    </cfRule>
    <cfRule type="expression" dxfId="1152" priority="465" stopIfTrue="1">
      <formula>NOT(ISERROR(SEARCH("&lt;EXIT&gt;",I25)))</formula>
    </cfRule>
    <cfRule type="expression" dxfId="1151" priority="466" stopIfTrue="1">
      <formula>NOT(ISERROR(SEARCH("&lt;BREAK&gt;",I25)))</formula>
    </cfRule>
    <cfRule type="expression" dxfId="1150" priority="467" stopIfTrue="1">
      <formula>NOT(ISERROR(SEARCH("&lt;BACK&gt;",I25)))</formula>
    </cfRule>
    <cfRule type="expression" dxfId="1149" priority="468" stopIfTrue="1">
      <formula>NOT(ISERROR(SEARCH("&lt;END_MENU&gt;",I25)))</formula>
    </cfRule>
    <cfRule type="expression" dxfId="1148" priority="469" stopIfTrue="1">
      <formula>NOT(ISERROR(SEARCH("&lt;OPCION&gt;",I25)))</formula>
    </cfRule>
    <cfRule type="expression" dxfId="1147" priority="470" stopIfTrue="1">
      <formula>NOT(ISERROR(SEARCH("&lt;MENU&gt;",I25)))</formula>
    </cfRule>
    <cfRule type="expression" dxfId="1146" priority="471" stopIfTrue="1">
      <formula>NOT(ISERROR(SEARCH("{",I25)))</formula>
    </cfRule>
    <cfRule type="expression" dxfId="1145" priority="472" stopIfTrue="1">
      <formula>NOT(ISERROR(SEARCH("&lt;NARRATOR&gt;",I25)))</formula>
    </cfRule>
    <cfRule type="expression" dxfId="1144" priority="473" stopIfTrue="1">
      <formula>NOT(ISERROR(SEARCH("&lt;GAME&gt;",I25)))</formula>
    </cfRule>
    <cfRule type="expression" dxfId="1143" priority="474" stopIfTrue="1">
      <formula>NOT(ISERROR(SEARCH("[",I25)))</formula>
    </cfRule>
    <cfRule type="expression" dxfId="1142" priority="475" stopIfTrue="1">
      <formula>NOT(ISERROR(SEARCH("&lt;BREAK&gt;",I25)))</formula>
    </cfRule>
    <cfRule type="expression" dxfId="1141" priority="476" stopIfTrue="1">
      <formula>NOT(ISERROR(SEARCH("&lt;BACK&gt;",I25)))</formula>
    </cfRule>
    <cfRule type="expression" dxfId="1140" priority="477" stopIfTrue="1">
      <formula>NOT(ISERROR(SEARCH("&lt;END_MENU&gt;",I25)))</formula>
    </cfRule>
    <cfRule type="expression" dxfId="1139" priority="478" stopIfTrue="1">
      <formula>NOT(ISERROR(SEARCH("&lt;OPTION&gt;",I25)))</formula>
    </cfRule>
    <cfRule type="expression" dxfId="1138" priority="479" stopIfTrue="1">
      <formula>NOT(ISERROR(SEARCH("&lt;MENU&gt;",I25)))</formula>
    </cfRule>
    <cfRule type="expression" dxfId="1137" priority="480" stopIfTrue="1">
      <formula>NOT(ISERROR(SEARCH("{",I25)))</formula>
    </cfRule>
    <cfRule type="expression" dxfId="1136" priority="481" stopIfTrue="1">
      <formula>NOT(ISERROR(SEARCH("&lt;NARRATOR&gt;",I25)))</formula>
    </cfRule>
    <cfRule type="expression" dxfId="1135" priority="482" stopIfTrue="1">
      <formula>NOT(ISERROR(SEARCH("&lt;GAME&gt;",I25)))</formula>
    </cfRule>
    <cfRule type="expression" dxfId="1134" priority="483" stopIfTrue="1">
      <formula>NOT(ISERROR(SEARCH("[",I25)))</formula>
    </cfRule>
  </conditionalFormatting>
  <conditionalFormatting sqref="A48">
    <cfRule type="expression" dxfId="1133" priority="442" stopIfTrue="1">
      <formula>NOT(ISERROR(SEARCH("—",A48)))</formula>
    </cfRule>
    <cfRule type="expression" dxfId="1132" priority="443" stopIfTrue="1">
      <formula>NOT(ISERROR(SEARCH("&lt;EXIT&gt;",A48)))</formula>
    </cfRule>
    <cfRule type="expression" dxfId="1131" priority="444" stopIfTrue="1">
      <formula>NOT(ISERROR(SEARCH("&lt;EXIT&gt;",A48)))</formula>
    </cfRule>
    <cfRule type="expression" dxfId="1130" priority="445" stopIfTrue="1">
      <formula>NOT(ISERROR(SEARCH("&lt;BREAK&gt;",A48)))</formula>
    </cfRule>
    <cfRule type="expression" dxfId="1129" priority="446" stopIfTrue="1">
      <formula>NOT(ISERROR(SEARCH("&lt;BACK&gt;",A48)))</formula>
    </cfRule>
    <cfRule type="expression" dxfId="1128" priority="447" stopIfTrue="1">
      <formula>NOT(ISERROR(SEARCH("&lt;END_MENU&gt;",A48)))</formula>
    </cfRule>
    <cfRule type="expression" dxfId="1127" priority="448" stopIfTrue="1">
      <formula>NOT(ISERROR(SEARCH("&lt;OPCION&gt;",A48)))</formula>
    </cfRule>
    <cfRule type="expression" dxfId="1126" priority="449" stopIfTrue="1">
      <formula>NOT(ISERROR(SEARCH("&lt;MENU&gt;",A48)))</formula>
    </cfRule>
    <cfRule type="expression" dxfId="1125" priority="450" stopIfTrue="1">
      <formula>NOT(ISERROR(SEARCH("{",A48)))</formula>
    </cfRule>
    <cfRule type="expression" dxfId="1124" priority="451" stopIfTrue="1">
      <formula>NOT(ISERROR(SEARCH("&lt;NARRATOR&gt;",A48)))</formula>
    </cfRule>
    <cfRule type="expression" dxfId="1123" priority="452" stopIfTrue="1">
      <formula>NOT(ISERROR(SEARCH("&lt;GAME&gt;",A48)))</formula>
    </cfRule>
    <cfRule type="expression" dxfId="1122" priority="453" stopIfTrue="1">
      <formula>NOT(ISERROR(SEARCH("[",A48)))</formula>
    </cfRule>
    <cfRule type="expression" dxfId="1121" priority="454" stopIfTrue="1">
      <formula>NOT(ISERROR(SEARCH("&lt;BREAK&gt;",A48)))</formula>
    </cfRule>
    <cfRule type="expression" dxfId="1120" priority="455" stopIfTrue="1">
      <formula>NOT(ISERROR(SEARCH("&lt;BACK&gt;",A48)))</formula>
    </cfRule>
    <cfRule type="expression" dxfId="1119" priority="456" stopIfTrue="1">
      <formula>NOT(ISERROR(SEARCH("&lt;END_MENU&gt;",A48)))</formula>
    </cfRule>
    <cfRule type="expression" dxfId="1118" priority="457" stopIfTrue="1">
      <formula>NOT(ISERROR(SEARCH("&lt;OPTION&gt;",A48)))</formula>
    </cfRule>
    <cfRule type="expression" dxfId="1117" priority="458" stopIfTrue="1">
      <formula>NOT(ISERROR(SEARCH("&lt;MENU&gt;",A48)))</formula>
    </cfRule>
    <cfRule type="expression" dxfId="1116" priority="459" stopIfTrue="1">
      <formula>NOT(ISERROR(SEARCH("{",A48)))</formula>
    </cfRule>
    <cfRule type="expression" dxfId="1115" priority="460" stopIfTrue="1">
      <formula>NOT(ISERROR(SEARCH("&lt;NARRATOR&gt;",A48)))</formula>
    </cfRule>
    <cfRule type="expression" dxfId="1114" priority="461" stopIfTrue="1">
      <formula>NOT(ISERROR(SEARCH("&lt;GAME&gt;",A48)))</formula>
    </cfRule>
    <cfRule type="expression" dxfId="1113" priority="462" stopIfTrue="1">
      <formula>NOT(ISERROR(SEARCH("[",A48)))</formula>
    </cfRule>
  </conditionalFormatting>
  <conditionalFormatting sqref="D48:F48">
    <cfRule type="expression" dxfId="1112" priority="421" stopIfTrue="1">
      <formula>NOT(ISERROR(SEARCH("—",D48)))</formula>
    </cfRule>
    <cfRule type="expression" dxfId="1111" priority="422" stopIfTrue="1">
      <formula>NOT(ISERROR(SEARCH("&lt;EXIT&gt;",D48)))</formula>
    </cfRule>
    <cfRule type="expression" dxfId="1110" priority="423" stopIfTrue="1">
      <formula>NOT(ISERROR(SEARCH("&lt;EXIT&gt;",D48)))</formula>
    </cfRule>
    <cfRule type="expression" dxfId="1109" priority="424" stopIfTrue="1">
      <formula>NOT(ISERROR(SEARCH("&lt;BREAK&gt;",D48)))</formula>
    </cfRule>
    <cfRule type="expression" dxfId="1108" priority="425" stopIfTrue="1">
      <formula>NOT(ISERROR(SEARCH("&lt;BACK&gt;",D48)))</formula>
    </cfRule>
    <cfRule type="expression" dxfId="1107" priority="426" stopIfTrue="1">
      <formula>NOT(ISERROR(SEARCH("&lt;END_MENU&gt;",D48)))</formula>
    </cfRule>
    <cfRule type="expression" dxfId="1106" priority="427" stopIfTrue="1">
      <formula>NOT(ISERROR(SEARCH("&lt;OPCION&gt;",D48)))</formula>
    </cfRule>
    <cfRule type="expression" dxfId="1105" priority="428" stopIfTrue="1">
      <formula>NOT(ISERROR(SEARCH("&lt;MENU&gt;",D48)))</formula>
    </cfRule>
    <cfRule type="expression" dxfId="1104" priority="429" stopIfTrue="1">
      <formula>NOT(ISERROR(SEARCH("{",D48)))</formula>
    </cfRule>
    <cfRule type="expression" dxfId="1103" priority="430" stopIfTrue="1">
      <formula>NOT(ISERROR(SEARCH("&lt;NARRATOR&gt;",D48)))</formula>
    </cfRule>
    <cfRule type="expression" dxfId="1102" priority="431" stopIfTrue="1">
      <formula>NOT(ISERROR(SEARCH("&lt;GAME&gt;",D48)))</formula>
    </cfRule>
    <cfRule type="expression" dxfId="1101" priority="432" stopIfTrue="1">
      <formula>NOT(ISERROR(SEARCH("[",D48)))</formula>
    </cfRule>
    <cfRule type="expression" dxfId="1100" priority="433" stopIfTrue="1">
      <formula>NOT(ISERROR(SEARCH("&lt;BREAK&gt;",D48)))</formula>
    </cfRule>
    <cfRule type="expression" dxfId="1099" priority="434" stopIfTrue="1">
      <formula>NOT(ISERROR(SEARCH("&lt;BACK&gt;",D48)))</formula>
    </cfRule>
    <cfRule type="expression" dxfId="1098" priority="435" stopIfTrue="1">
      <formula>NOT(ISERROR(SEARCH("&lt;END_MENU&gt;",D48)))</formula>
    </cfRule>
    <cfRule type="expression" dxfId="1097" priority="436" stopIfTrue="1">
      <formula>NOT(ISERROR(SEARCH("&lt;OPTION&gt;",D48)))</formula>
    </cfRule>
    <cfRule type="expression" dxfId="1096" priority="437" stopIfTrue="1">
      <formula>NOT(ISERROR(SEARCH("&lt;MENU&gt;",D48)))</formula>
    </cfRule>
    <cfRule type="expression" dxfId="1095" priority="438" stopIfTrue="1">
      <formula>NOT(ISERROR(SEARCH("{",D48)))</formula>
    </cfRule>
    <cfRule type="expression" dxfId="1094" priority="439" stopIfTrue="1">
      <formula>NOT(ISERROR(SEARCH("&lt;NARRATOR&gt;",D48)))</formula>
    </cfRule>
    <cfRule type="expression" dxfId="1093" priority="440" stopIfTrue="1">
      <formula>NOT(ISERROR(SEARCH("&lt;GAME&gt;",D48)))</formula>
    </cfRule>
    <cfRule type="expression" dxfId="1092" priority="441" stopIfTrue="1">
      <formula>NOT(ISERROR(SEARCH("[",D48)))</formula>
    </cfRule>
  </conditionalFormatting>
  <conditionalFormatting sqref="B48:C48">
    <cfRule type="expression" dxfId="1091" priority="400" stopIfTrue="1">
      <formula>NOT(ISERROR(SEARCH("—",B48)))</formula>
    </cfRule>
    <cfRule type="expression" dxfId="1090" priority="401" stopIfTrue="1">
      <formula>NOT(ISERROR(SEARCH("&lt;EXIT&gt;",B48)))</formula>
    </cfRule>
    <cfRule type="expression" dxfId="1089" priority="402" stopIfTrue="1">
      <formula>NOT(ISERROR(SEARCH("&lt;EXIT&gt;",B48)))</formula>
    </cfRule>
    <cfRule type="expression" dxfId="1088" priority="403" stopIfTrue="1">
      <formula>NOT(ISERROR(SEARCH("&lt;BREAK&gt;",B48)))</formula>
    </cfRule>
    <cfRule type="expression" dxfId="1087" priority="404" stopIfTrue="1">
      <formula>NOT(ISERROR(SEARCH("&lt;BACK&gt;",B48)))</formula>
    </cfRule>
    <cfRule type="expression" dxfId="1086" priority="405" stopIfTrue="1">
      <formula>NOT(ISERROR(SEARCH("&lt;END_MENU&gt;",B48)))</formula>
    </cfRule>
    <cfRule type="expression" dxfId="1085" priority="406" stopIfTrue="1">
      <formula>NOT(ISERROR(SEARCH("&lt;OPCION&gt;",B48)))</formula>
    </cfRule>
    <cfRule type="expression" dxfId="1084" priority="407" stopIfTrue="1">
      <formula>NOT(ISERROR(SEARCH("&lt;MENU&gt;",B48)))</formula>
    </cfRule>
    <cfRule type="expression" dxfId="1083" priority="408" stopIfTrue="1">
      <formula>NOT(ISERROR(SEARCH("{",B48)))</formula>
    </cfRule>
    <cfRule type="expression" dxfId="1082" priority="409" stopIfTrue="1">
      <formula>NOT(ISERROR(SEARCH("&lt;NARRATOR&gt;",B48)))</formula>
    </cfRule>
    <cfRule type="expression" dxfId="1081" priority="410" stopIfTrue="1">
      <formula>NOT(ISERROR(SEARCH("&lt;GAME&gt;",B48)))</formula>
    </cfRule>
    <cfRule type="expression" dxfId="1080" priority="411" stopIfTrue="1">
      <formula>NOT(ISERROR(SEARCH("[",B48)))</formula>
    </cfRule>
    <cfRule type="expression" dxfId="1079" priority="412" stopIfTrue="1">
      <formula>NOT(ISERROR(SEARCH("&lt;BREAK&gt;",B48)))</formula>
    </cfRule>
    <cfRule type="expression" dxfId="1078" priority="413" stopIfTrue="1">
      <formula>NOT(ISERROR(SEARCH("&lt;BACK&gt;",B48)))</formula>
    </cfRule>
    <cfRule type="expression" dxfId="1077" priority="414" stopIfTrue="1">
      <formula>NOT(ISERROR(SEARCH("&lt;END_MENU&gt;",B48)))</formula>
    </cfRule>
    <cfRule type="expression" dxfId="1076" priority="415" stopIfTrue="1">
      <formula>NOT(ISERROR(SEARCH("&lt;OPTION&gt;",B48)))</formula>
    </cfRule>
    <cfRule type="expression" dxfId="1075" priority="416" stopIfTrue="1">
      <formula>NOT(ISERROR(SEARCH("&lt;MENU&gt;",B48)))</formula>
    </cfRule>
    <cfRule type="expression" dxfId="1074" priority="417" stopIfTrue="1">
      <formula>NOT(ISERROR(SEARCH("{",B48)))</formula>
    </cfRule>
    <cfRule type="expression" dxfId="1073" priority="418" stopIfTrue="1">
      <formula>NOT(ISERROR(SEARCH("&lt;NARRATOR&gt;",B48)))</formula>
    </cfRule>
    <cfRule type="expression" dxfId="1072" priority="419" stopIfTrue="1">
      <formula>NOT(ISERROR(SEARCH("&lt;GAME&gt;",B48)))</formula>
    </cfRule>
    <cfRule type="expression" dxfId="1071" priority="420" stopIfTrue="1">
      <formula>NOT(ISERROR(SEARCH("[",B48)))</formula>
    </cfRule>
  </conditionalFormatting>
  <conditionalFormatting sqref="A47">
    <cfRule type="expression" dxfId="1070" priority="379" stopIfTrue="1">
      <formula>NOT(ISERROR(SEARCH("—",A47)))</formula>
    </cfRule>
    <cfRule type="expression" dxfId="1069" priority="380" stopIfTrue="1">
      <formula>NOT(ISERROR(SEARCH("&lt;EXIT&gt;",A47)))</formula>
    </cfRule>
    <cfRule type="expression" dxfId="1068" priority="381" stopIfTrue="1">
      <formula>NOT(ISERROR(SEARCH("&lt;EXIT&gt;",A47)))</formula>
    </cfRule>
    <cfRule type="expression" dxfId="1067" priority="382" stopIfTrue="1">
      <formula>NOT(ISERROR(SEARCH("&lt;BREAK&gt;",A47)))</formula>
    </cfRule>
    <cfRule type="expression" dxfId="1066" priority="383" stopIfTrue="1">
      <formula>NOT(ISERROR(SEARCH("&lt;BACK&gt;",A47)))</formula>
    </cfRule>
    <cfRule type="expression" dxfId="1065" priority="384" stopIfTrue="1">
      <formula>NOT(ISERROR(SEARCH("&lt;END_MENU&gt;",A47)))</formula>
    </cfRule>
    <cfRule type="expression" dxfId="1064" priority="385" stopIfTrue="1">
      <formula>NOT(ISERROR(SEARCH("&lt;OPCION&gt;",A47)))</formula>
    </cfRule>
    <cfRule type="expression" dxfId="1063" priority="386" stopIfTrue="1">
      <formula>NOT(ISERROR(SEARCH("&lt;MENU&gt;",A47)))</formula>
    </cfRule>
    <cfRule type="expression" dxfId="1062" priority="387" stopIfTrue="1">
      <formula>NOT(ISERROR(SEARCH("{",A47)))</formula>
    </cfRule>
    <cfRule type="expression" dxfId="1061" priority="388" stopIfTrue="1">
      <formula>NOT(ISERROR(SEARCH("&lt;NARRATOR&gt;",A47)))</formula>
    </cfRule>
    <cfRule type="expression" dxfId="1060" priority="389" stopIfTrue="1">
      <formula>NOT(ISERROR(SEARCH("&lt;GAME&gt;",A47)))</formula>
    </cfRule>
    <cfRule type="expression" dxfId="1059" priority="390" stopIfTrue="1">
      <formula>NOT(ISERROR(SEARCH("[",A47)))</formula>
    </cfRule>
    <cfRule type="expression" dxfId="1058" priority="391" stopIfTrue="1">
      <formula>NOT(ISERROR(SEARCH("&lt;BREAK&gt;",A47)))</formula>
    </cfRule>
    <cfRule type="expression" dxfId="1057" priority="392" stopIfTrue="1">
      <formula>NOT(ISERROR(SEARCH("&lt;BACK&gt;",A47)))</formula>
    </cfRule>
    <cfRule type="expression" dxfId="1056" priority="393" stopIfTrue="1">
      <formula>NOT(ISERROR(SEARCH("&lt;END_MENU&gt;",A47)))</formula>
    </cfRule>
    <cfRule type="expression" dxfId="1055" priority="394" stopIfTrue="1">
      <formula>NOT(ISERROR(SEARCH("&lt;OPTION&gt;",A47)))</formula>
    </cfRule>
    <cfRule type="expression" dxfId="1054" priority="395" stopIfTrue="1">
      <formula>NOT(ISERROR(SEARCH("&lt;MENU&gt;",A47)))</formula>
    </cfRule>
    <cfRule type="expression" dxfId="1053" priority="396" stopIfTrue="1">
      <formula>NOT(ISERROR(SEARCH("{",A47)))</formula>
    </cfRule>
    <cfRule type="expression" dxfId="1052" priority="397" stopIfTrue="1">
      <formula>NOT(ISERROR(SEARCH("&lt;NARRATOR&gt;",A47)))</formula>
    </cfRule>
    <cfRule type="expression" dxfId="1051" priority="398" stopIfTrue="1">
      <formula>NOT(ISERROR(SEARCH("&lt;GAME&gt;",A47)))</formula>
    </cfRule>
    <cfRule type="expression" dxfId="1050" priority="399" stopIfTrue="1">
      <formula>NOT(ISERROR(SEARCH("[",A47)))</formula>
    </cfRule>
  </conditionalFormatting>
  <conditionalFormatting sqref="D47:F47">
    <cfRule type="expression" dxfId="1049" priority="358" stopIfTrue="1">
      <formula>NOT(ISERROR(SEARCH("—",D47)))</formula>
    </cfRule>
    <cfRule type="expression" dxfId="1048" priority="359" stopIfTrue="1">
      <formula>NOT(ISERROR(SEARCH("&lt;EXIT&gt;",D47)))</formula>
    </cfRule>
    <cfRule type="expression" dxfId="1047" priority="360" stopIfTrue="1">
      <formula>NOT(ISERROR(SEARCH("&lt;EXIT&gt;",D47)))</formula>
    </cfRule>
    <cfRule type="expression" dxfId="1046" priority="361" stopIfTrue="1">
      <formula>NOT(ISERROR(SEARCH("&lt;BREAK&gt;",D47)))</formula>
    </cfRule>
    <cfRule type="expression" dxfId="1045" priority="362" stopIfTrue="1">
      <formula>NOT(ISERROR(SEARCH("&lt;BACK&gt;",D47)))</formula>
    </cfRule>
    <cfRule type="expression" dxfId="1044" priority="363" stopIfTrue="1">
      <formula>NOT(ISERROR(SEARCH("&lt;END_MENU&gt;",D47)))</formula>
    </cfRule>
    <cfRule type="expression" dxfId="1043" priority="364" stopIfTrue="1">
      <formula>NOT(ISERROR(SEARCH("&lt;OPCION&gt;",D47)))</formula>
    </cfRule>
    <cfRule type="expression" dxfId="1042" priority="365" stopIfTrue="1">
      <formula>NOT(ISERROR(SEARCH("&lt;MENU&gt;",D47)))</formula>
    </cfRule>
    <cfRule type="expression" dxfId="1041" priority="366" stopIfTrue="1">
      <formula>NOT(ISERROR(SEARCH("{",D47)))</formula>
    </cfRule>
    <cfRule type="expression" dxfId="1040" priority="367" stopIfTrue="1">
      <formula>NOT(ISERROR(SEARCH("&lt;NARRATOR&gt;",D47)))</formula>
    </cfRule>
    <cfRule type="expression" dxfId="1039" priority="368" stopIfTrue="1">
      <formula>NOT(ISERROR(SEARCH("&lt;GAME&gt;",D47)))</formula>
    </cfRule>
    <cfRule type="expression" dxfId="1038" priority="369" stopIfTrue="1">
      <formula>NOT(ISERROR(SEARCH("[",D47)))</formula>
    </cfRule>
    <cfRule type="expression" dxfId="1037" priority="370" stopIfTrue="1">
      <formula>NOT(ISERROR(SEARCH("&lt;BREAK&gt;",D47)))</formula>
    </cfRule>
    <cfRule type="expression" dxfId="1036" priority="371" stopIfTrue="1">
      <formula>NOT(ISERROR(SEARCH("&lt;BACK&gt;",D47)))</formula>
    </cfRule>
    <cfRule type="expression" dxfId="1035" priority="372" stopIfTrue="1">
      <formula>NOT(ISERROR(SEARCH("&lt;END_MENU&gt;",D47)))</formula>
    </cfRule>
    <cfRule type="expression" dxfId="1034" priority="373" stopIfTrue="1">
      <formula>NOT(ISERROR(SEARCH("&lt;OPTION&gt;",D47)))</formula>
    </cfRule>
    <cfRule type="expression" dxfId="1033" priority="374" stopIfTrue="1">
      <formula>NOT(ISERROR(SEARCH("&lt;MENU&gt;",D47)))</formula>
    </cfRule>
    <cfRule type="expression" dxfId="1032" priority="375" stopIfTrue="1">
      <formula>NOT(ISERROR(SEARCH("{",D47)))</formula>
    </cfRule>
    <cfRule type="expression" dxfId="1031" priority="376" stopIfTrue="1">
      <formula>NOT(ISERROR(SEARCH("&lt;NARRATOR&gt;",D47)))</formula>
    </cfRule>
    <cfRule type="expression" dxfId="1030" priority="377" stopIfTrue="1">
      <formula>NOT(ISERROR(SEARCH("&lt;GAME&gt;",D47)))</formula>
    </cfRule>
    <cfRule type="expression" dxfId="1029" priority="378" stopIfTrue="1">
      <formula>NOT(ISERROR(SEARCH("[",D47)))</formula>
    </cfRule>
  </conditionalFormatting>
  <conditionalFormatting sqref="B47:C47">
    <cfRule type="expression" dxfId="1028" priority="337" stopIfTrue="1">
      <formula>NOT(ISERROR(SEARCH("—",B47)))</formula>
    </cfRule>
    <cfRule type="expression" dxfId="1027" priority="338" stopIfTrue="1">
      <formula>NOT(ISERROR(SEARCH("&lt;EXIT&gt;",B47)))</formula>
    </cfRule>
    <cfRule type="expression" dxfId="1026" priority="339" stopIfTrue="1">
      <formula>NOT(ISERROR(SEARCH("&lt;EXIT&gt;",B47)))</formula>
    </cfRule>
    <cfRule type="expression" dxfId="1025" priority="340" stopIfTrue="1">
      <formula>NOT(ISERROR(SEARCH("&lt;BREAK&gt;",B47)))</formula>
    </cfRule>
    <cfRule type="expression" dxfId="1024" priority="341" stopIfTrue="1">
      <formula>NOT(ISERROR(SEARCH("&lt;BACK&gt;",B47)))</formula>
    </cfRule>
    <cfRule type="expression" dxfId="1023" priority="342" stopIfTrue="1">
      <formula>NOT(ISERROR(SEARCH("&lt;END_MENU&gt;",B47)))</formula>
    </cfRule>
    <cfRule type="expression" dxfId="1022" priority="343" stopIfTrue="1">
      <formula>NOT(ISERROR(SEARCH("&lt;OPCION&gt;",B47)))</formula>
    </cfRule>
    <cfRule type="expression" dxfId="1021" priority="344" stopIfTrue="1">
      <formula>NOT(ISERROR(SEARCH("&lt;MENU&gt;",B47)))</formula>
    </cfRule>
    <cfRule type="expression" dxfId="1020" priority="345" stopIfTrue="1">
      <formula>NOT(ISERROR(SEARCH("{",B47)))</formula>
    </cfRule>
    <cfRule type="expression" dxfId="1019" priority="346" stopIfTrue="1">
      <formula>NOT(ISERROR(SEARCH("&lt;NARRATOR&gt;",B47)))</formula>
    </cfRule>
    <cfRule type="expression" dxfId="1018" priority="347" stopIfTrue="1">
      <formula>NOT(ISERROR(SEARCH("&lt;GAME&gt;",B47)))</formula>
    </cfRule>
    <cfRule type="expression" dxfId="1017" priority="348" stopIfTrue="1">
      <formula>NOT(ISERROR(SEARCH("[",B47)))</formula>
    </cfRule>
    <cfRule type="expression" dxfId="1016" priority="349" stopIfTrue="1">
      <formula>NOT(ISERROR(SEARCH("&lt;BREAK&gt;",B47)))</formula>
    </cfRule>
    <cfRule type="expression" dxfId="1015" priority="350" stopIfTrue="1">
      <formula>NOT(ISERROR(SEARCH("&lt;BACK&gt;",B47)))</formula>
    </cfRule>
    <cfRule type="expression" dxfId="1014" priority="351" stopIfTrue="1">
      <formula>NOT(ISERROR(SEARCH("&lt;END_MENU&gt;",B47)))</formula>
    </cfRule>
    <cfRule type="expression" dxfId="1013" priority="352" stopIfTrue="1">
      <formula>NOT(ISERROR(SEARCH("&lt;OPTION&gt;",B47)))</formula>
    </cfRule>
    <cfRule type="expression" dxfId="1012" priority="353" stopIfTrue="1">
      <formula>NOT(ISERROR(SEARCH("&lt;MENU&gt;",B47)))</formula>
    </cfRule>
    <cfRule type="expression" dxfId="1011" priority="354" stopIfTrue="1">
      <formula>NOT(ISERROR(SEARCH("{",B47)))</formula>
    </cfRule>
    <cfRule type="expression" dxfId="1010" priority="355" stopIfTrue="1">
      <formula>NOT(ISERROR(SEARCH("&lt;NARRATOR&gt;",B47)))</formula>
    </cfRule>
    <cfRule type="expression" dxfId="1009" priority="356" stopIfTrue="1">
      <formula>NOT(ISERROR(SEARCH("&lt;GAME&gt;",B47)))</formula>
    </cfRule>
    <cfRule type="expression" dxfId="1008" priority="357" stopIfTrue="1">
      <formula>NOT(ISERROR(SEARCH("[",B47)))</formula>
    </cfRule>
  </conditionalFormatting>
  <conditionalFormatting sqref="A50">
    <cfRule type="expression" dxfId="1007" priority="316" stopIfTrue="1">
      <formula>NOT(ISERROR(SEARCH("—",A50)))</formula>
    </cfRule>
    <cfRule type="expression" dxfId="1006" priority="317" stopIfTrue="1">
      <formula>NOT(ISERROR(SEARCH("&lt;EXIT&gt;",A50)))</formula>
    </cfRule>
    <cfRule type="expression" dxfId="1005" priority="318" stopIfTrue="1">
      <formula>NOT(ISERROR(SEARCH("&lt;EXIT&gt;",A50)))</formula>
    </cfRule>
    <cfRule type="expression" dxfId="1004" priority="319" stopIfTrue="1">
      <formula>NOT(ISERROR(SEARCH("&lt;BREAK&gt;",A50)))</formula>
    </cfRule>
    <cfRule type="expression" dxfId="1003" priority="320" stopIfTrue="1">
      <formula>NOT(ISERROR(SEARCH("&lt;BACK&gt;",A50)))</formula>
    </cfRule>
    <cfRule type="expression" dxfId="1002" priority="321" stopIfTrue="1">
      <formula>NOT(ISERROR(SEARCH("&lt;END_MENU&gt;",A50)))</formula>
    </cfRule>
    <cfRule type="expression" dxfId="1001" priority="322" stopIfTrue="1">
      <formula>NOT(ISERROR(SEARCH("&lt;OPCION&gt;",A50)))</formula>
    </cfRule>
    <cfRule type="expression" dxfId="1000" priority="323" stopIfTrue="1">
      <formula>NOT(ISERROR(SEARCH("&lt;MENU&gt;",A50)))</formula>
    </cfRule>
    <cfRule type="expression" dxfId="999" priority="324" stopIfTrue="1">
      <formula>NOT(ISERROR(SEARCH("{",A50)))</formula>
    </cfRule>
    <cfRule type="expression" dxfId="998" priority="325" stopIfTrue="1">
      <formula>NOT(ISERROR(SEARCH("&lt;NARRATOR&gt;",A50)))</formula>
    </cfRule>
    <cfRule type="expression" dxfId="997" priority="326" stopIfTrue="1">
      <formula>NOT(ISERROR(SEARCH("&lt;GAME&gt;",A50)))</formula>
    </cfRule>
    <cfRule type="expression" dxfId="996" priority="327" stopIfTrue="1">
      <formula>NOT(ISERROR(SEARCH("[",A50)))</formula>
    </cfRule>
    <cfRule type="expression" dxfId="995" priority="328" stopIfTrue="1">
      <formula>NOT(ISERROR(SEARCH("&lt;BREAK&gt;",A50)))</formula>
    </cfRule>
    <cfRule type="expression" dxfId="994" priority="329" stopIfTrue="1">
      <formula>NOT(ISERROR(SEARCH("&lt;BACK&gt;",A50)))</formula>
    </cfRule>
    <cfRule type="expression" dxfId="993" priority="330" stopIfTrue="1">
      <formula>NOT(ISERROR(SEARCH("&lt;END_MENU&gt;",A50)))</formula>
    </cfRule>
    <cfRule type="expression" dxfId="992" priority="331" stopIfTrue="1">
      <formula>NOT(ISERROR(SEARCH("&lt;OPTION&gt;",A50)))</formula>
    </cfRule>
    <cfRule type="expression" dxfId="991" priority="332" stopIfTrue="1">
      <formula>NOT(ISERROR(SEARCH("&lt;MENU&gt;",A50)))</formula>
    </cfRule>
    <cfRule type="expression" dxfId="990" priority="333" stopIfTrue="1">
      <formula>NOT(ISERROR(SEARCH("{",A50)))</formula>
    </cfRule>
    <cfRule type="expression" dxfId="989" priority="334" stopIfTrue="1">
      <formula>NOT(ISERROR(SEARCH("&lt;NARRATOR&gt;",A50)))</formula>
    </cfRule>
    <cfRule type="expression" dxfId="988" priority="335" stopIfTrue="1">
      <formula>NOT(ISERROR(SEARCH("&lt;GAME&gt;",A50)))</formula>
    </cfRule>
    <cfRule type="expression" dxfId="987" priority="336" stopIfTrue="1">
      <formula>NOT(ISERROR(SEARCH("[",A50)))</formula>
    </cfRule>
  </conditionalFormatting>
  <conditionalFormatting sqref="D50:F50">
    <cfRule type="expression" dxfId="986" priority="295" stopIfTrue="1">
      <formula>NOT(ISERROR(SEARCH("—",D50)))</formula>
    </cfRule>
    <cfRule type="expression" dxfId="985" priority="296" stopIfTrue="1">
      <formula>NOT(ISERROR(SEARCH("&lt;EXIT&gt;",D50)))</formula>
    </cfRule>
    <cfRule type="expression" dxfId="984" priority="297" stopIfTrue="1">
      <formula>NOT(ISERROR(SEARCH("&lt;EXIT&gt;",D50)))</formula>
    </cfRule>
    <cfRule type="expression" dxfId="983" priority="298" stopIfTrue="1">
      <formula>NOT(ISERROR(SEARCH("&lt;BREAK&gt;",D50)))</formula>
    </cfRule>
    <cfRule type="expression" dxfId="982" priority="299" stopIfTrue="1">
      <formula>NOT(ISERROR(SEARCH("&lt;BACK&gt;",D50)))</formula>
    </cfRule>
    <cfRule type="expression" dxfId="981" priority="300" stopIfTrue="1">
      <formula>NOT(ISERROR(SEARCH("&lt;END_MENU&gt;",D50)))</formula>
    </cfRule>
    <cfRule type="expression" dxfId="980" priority="301" stopIfTrue="1">
      <formula>NOT(ISERROR(SEARCH("&lt;OPCION&gt;",D50)))</formula>
    </cfRule>
    <cfRule type="expression" dxfId="979" priority="302" stopIfTrue="1">
      <formula>NOT(ISERROR(SEARCH("&lt;MENU&gt;",D50)))</formula>
    </cfRule>
    <cfRule type="expression" dxfId="978" priority="303" stopIfTrue="1">
      <formula>NOT(ISERROR(SEARCH("{",D50)))</formula>
    </cfRule>
    <cfRule type="expression" dxfId="977" priority="304" stopIfTrue="1">
      <formula>NOT(ISERROR(SEARCH("&lt;NARRATOR&gt;",D50)))</formula>
    </cfRule>
    <cfRule type="expression" dxfId="976" priority="305" stopIfTrue="1">
      <formula>NOT(ISERROR(SEARCH("&lt;GAME&gt;",D50)))</formula>
    </cfRule>
    <cfRule type="expression" dxfId="975" priority="306" stopIfTrue="1">
      <formula>NOT(ISERROR(SEARCH("[",D50)))</formula>
    </cfRule>
    <cfRule type="expression" dxfId="974" priority="307" stopIfTrue="1">
      <formula>NOT(ISERROR(SEARCH("&lt;BREAK&gt;",D50)))</formula>
    </cfRule>
    <cfRule type="expression" dxfId="973" priority="308" stopIfTrue="1">
      <formula>NOT(ISERROR(SEARCH("&lt;BACK&gt;",D50)))</formula>
    </cfRule>
    <cfRule type="expression" dxfId="972" priority="309" stopIfTrue="1">
      <formula>NOT(ISERROR(SEARCH("&lt;END_MENU&gt;",D50)))</formula>
    </cfRule>
    <cfRule type="expression" dxfId="971" priority="310" stopIfTrue="1">
      <formula>NOT(ISERROR(SEARCH("&lt;OPTION&gt;",D50)))</formula>
    </cfRule>
    <cfRule type="expression" dxfId="970" priority="311" stopIfTrue="1">
      <formula>NOT(ISERROR(SEARCH("&lt;MENU&gt;",D50)))</formula>
    </cfRule>
    <cfRule type="expression" dxfId="969" priority="312" stopIfTrue="1">
      <formula>NOT(ISERROR(SEARCH("{",D50)))</formula>
    </cfRule>
    <cfRule type="expression" dxfId="968" priority="313" stopIfTrue="1">
      <formula>NOT(ISERROR(SEARCH("&lt;NARRATOR&gt;",D50)))</formula>
    </cfRule>
    <cfRule type="expression" dxfId="967" priority="314" stopIfTrue="1">
      <formula>NOT(ISERROR(SEARCH("&lt;GAME&gt;",D50)))</formula>
    </cfRule>
    <cfRule type="expression" dxfId="966" priority="315" stopIfTrue="1">
      <formula>NOT(ISERROR(SEARCH("[",D50)))</formula>
    </cfRule>
  </conditionalFormatting>
  <conditionalFormatting sqref="B50:C50">
    <cfRule type="expression" dxfId="965" priority="274" stopIfTrue="1">
      <formula>NOT(ISERROR(SEARCH("—",B50)))</formula>
    </cfRule>
    <cfRule type="expression" dxfId="964" priority="275" stopIfTrue="1">
      <formula>NOT(ISERROR(SEARCH("&lt;EXIT&gt;",B50)))</formula>
    </cfRule>
    <cfRule type="expression" dxfId="963" priority="276" stopIfTrue="1">
      <formula>NOT(ISERROR(SEARCH("&lt;EXIT&gt;",B50)))</formula>
    </cfRule>
    <cfRule type="expression" dxfId="962" priority="277" stopIfTrue="1">
      <formula>NOT(ISERROR(SEARCH("&lt;BREAK&gt;",B50)))</formula>
    </cfRule>
    <cfRule type="expression" dxfId="961" priority="278" stopIfTrue="1">
      <formula>NOT(ISERROR(SEARCH("&lt;BACK&gt;",B50)))</formula>
    </cfRule>
    <cfRule type="expression" dxfId="960" priority="279" stopIfTrue="1">
      <formula>NOT(ISERROR(SEARCH("&lt;END_MENU&gt;",B50)))</formula>
    </cfRule>
    <cfRule type="expression" dxfId="959" priority="280" stopIfTrue="1">
      <formula>NOT(ISERROR(SEARCH("&lt;OPCION&gt;",B50)))</formula>
    </cfRule>
    <cfRule type="expression" dxfId="958" priority="281" stopIfTrue="1">
      <formula>NOT(ISERROR(SEARCH("&lt;MENU&gt;",B50)))</formula>
    </cfRule>
    <cfRule type="expression" dxfId="957" priority="282" stopIfTrue="1">
      <formula>NOT(ISERROR(SEARCH("{",B50)))</formula>
    </cfRule>
    <cfRule type="expression" dxfId="956" priority="283" stopIfTrue="1">
      <formula>NOT(ISERROR(SEARCH("&lt;NARRATOR&gt;",B50)))</formula>
    </cfRule>
    <cfRule type="expression" dxfId="955" priority="284" stopIfTrue="1">
      <formula>NOT(ISERROR(SEARCH("&lt;GAME&gt;",B50)))</formula>
    </cfRule>
    <cfRule type="expression" dxfId="954" priority="285" stopIfTrue="1">
      <formula>NOT(ISERROR(SEARCH("[",B50)))</formula>
    </cfRule>
    <cfRule type="expression" dxfId="953" priority="286" stopIfTrue="1">
      <formula>NOT(ISERROR(SEARCH("&lt;BREAK&gt;",B50)))</formula>
    </cfRule>
    <cfRule type="expression" dxfId="952" priority="287" stopIfTrue="1">
      <formula>NOT(ISERROR(SEARCH("&lt;BACK&gt;",B50)))</formula>
    </cfRule>
    <cfRule type="expression" dxfId="951" priority="288" stopIfTrue="1">
      <formula>NOT(ISERROR(SEARCH("&lt;END_MENU&gt;",B50)))</formula>
    </cfRule>
    <cfRule type="expression" dxfId="950" priority="289" stopIfTrue="1">
      <formula>NOT(ISERROR(SEARCH("&lt;OPTION&gt;",B50)))</formula>
    </cfRule>
    <cfRule type="expression" dxfId="949" priority="290" stopIfTrue="1">
      <formula>NOT(ISERROR(SEARCH("&lt;MENU&gt;",B50)))</formula>
    </cfRule>
    <cfRule type="expression" dxfId="948" priority="291" stopIfTrue="1">
      <formula>NOT(ISERROR(SEARCH("{",B50)))</formula>
    </cfRule>
    <cfRule type="expression" dxfId="947" priority="292" stopIfTrue="1">
      <formula>NOT(ISERROR(SEARCH("&lt;NARRATOR&gt;",B50)))</formula>
    </cfRule>
    <cfRule type="expression" dxfId="946" priority="293" stopIfTrue="1">
      <formula>NOT(ISERROR(SEARCH("&lt;GAME&gt;",B50)))</formula>
    </cfRule>
    <cfRule type="expression" dxfId="945" priority="294" stopIfTrue="1">
      <formula>NOT(ISERROR(SEARCH("[",B50)))</formula>
    </cfRule>
  </conditionalFormatting>
  <conditionalFormatting sqref="Y39 AC39:AF39">
    <cfRule type="expression" dxfId="944" priority="253" stopIfTrue="1">
      <formula>NOT(ISERROR(SEARCH("—",Y39)))</formula>
    </cfRule>
    <cfRule type="expression" dxfId="943" priority="254" stopIfTrue="1">
      <formula>NOT(ISERROR(SEARCH("&lt;EXIT&gt;",Y39)))</formula>
    </cfRule>
    <cfRule type="expression" dxfId="942" priority="255" stopIfTrue="1">
      <formula>NOT(ISERROR(SEARCH("&lt;EXIT&gt;",Y39)))</formula>
    </cfRule>
    <cfRule type="expression" dxfId="941" priority="256" stopIfTrue="1">
      <formula>NOT(ISERROR(SEARCH("&lt;BREAK&gt;",Y39)))</formula>
    </cfRule>
    <cfRule type="expression" dxfId="940" priority="257" stopIfTrue="1">
      <formula>NOT(ISERROR(SEARCH("&lt;BACK&gt;",Y39)))</formula>
    </cfRule>
    <cfRule type="expression" dxfId="939" priority="258" stopIfTrue="1">
      <formula>NOT(ISERROR(SEARCH("&lt;END_MENU&gt;",Y39)))</formula>
    </cfRule>
    <cfRule type="expression" dxfId="938" priority="259" stopIfTrue="1">
      <formula>NOT(ISERROR(SEARCH("&lt;OPCION&gt;",Y39)))</formula>
    </cfRule>
    <cfRule type="expression" dxfId="937" priority="260" stopIfTrue="1">
      <formula>NOT(ISERROR(SEARCH("&lt;MENU&gt;",Y39)))</formula>
    </cfRule>
    <cfRule type="expression" dxfId="936" priority="261" stopIfTrue="1">
      <formula>NOT(ISERROR(SEARCH("{",Y39)))</formula>
    </cfRule>
    <cfRule type="expression" dxfId="935" priority="262" stopIfTrue="1">
      <formula>NOT(ISERROR(SEARCH("&lt;NARRATOR&gt;",Y39)))</formula>
    </cfRule>
    <cfRule type="expression" dxfId="934" priority="263" stopIfTrue="1">
      <formula>NOT(ISERROR(SEARCH("&lt;GAME&gt;",Y39)))</formula>
    </cfRule>
    <cfRule type="expression" dxfId="933" priority="264" stopIfTrue="1">
      <formula>NOT(ISERROR(SEARCH("[",Y39)))</formula>
    </cfRule>
    <cfRule type="expression" dxfId="932" priority="265" stopIfTrue="1">
      <formula>NOT(ISERROR(SEARCH("&lt;BREAK&gt;",Y39)))</formula>
    </cfRule>
    <cfRule type="expression" dxfId="931" priority="266" stopIfTrue="1">
      <formula>NOT(ISERROR(SEARCH("&lt;BACK&gt;",Y39)))</formula>
    </cfRule>
    <cfRule type="expression" dxfId="930" priority="267" stopIfTrue="1">
      <formula>NOT(ISERROR(SEARCH("&lt;END_MENU&gt;",Y39)))</formula>
    </cfRule>
    <cfRule type="expression" dxfId="929" priority="268" stopIfTrue="1">
      <formula>NOT(ISERROR(SEARCH("&lt;OPTION&gt;",Y39)))</formula>
    </cfRule>
    <cfRule type="expression" dxfId="928" priority="269" stopIfTrue="1">
      <formula>NOT(ISERROR(SEARCH("&lt;MENU&gt;",Y39)))</formula>
    </cfRule>
    <cfRule type="expression" dxfId="927" priority="270" stopIfTrue="1">
      <formula>NOT(ISERROR(SEARCH("{",Y39)))</formula>
    </cfRule>
    <cfRule type="expression" dxfId="926" priority="271" stopIfTrue="1">
      <formula>NOT(ISERROR(SEARCH("&lt;NARRATOR&gt;",Y39)))</formula>
    </cfRule>
    <cfRule type="expression" dxfId="925" priority="272" stopIfTrue="1">
      <formula>NOT(ISERROR(SEARCH("&lt;GAME&gt;",Y39)))</formula>
    </cfRule>
    <cfRule type="expression" dxfId="924" priority="273" stopIfTrue="1">
      <formula>NOT(ISERROR(SEARCH("[",Y39)))</formula>
    </cfRule>
  </conditionalFormatting>
  <conditionalFormatting sqref="D39:S39">
    <cfRule type="expression" dxfId="923" priority="232" stopIfTrue="1">
      <formula>NOT(ISERROR(SEARCH("—",D39)))</formula>
    </cfRule>
    <cfRule type="expression" dxfId="922" priority="233" stopIfTrue="1">
      <formula>NOT(ISERROR(SEARCH("&lt;EXIT&gt;",D39)))</formula>
    </cfRule>
    <cfRule type="expression" dxfId="921" priority="234" stopIfTrue="1">
      <formula>NOT(ISERROR(SEARCH("&lt;EXIT&gt;",D39)))</formula>
    </cfRule>
    <cfRule type="expression" dxfId="920" priority="235" stopIfTrue="1">
      <formula>NOT(ISERROR(SEARCH("&lt;BREAK&gt;",D39)))</formula>
    </cfRule>
    <cfRule type="expression" dxfId="919" priority="236" stopIfTrue="1">
      <formula>NOT(ISERROR(SEARCH("&lt;BACK&gt;",D39)))</formula>
    </cfRule>
    <cfRule type="expression" dxfId="918" priority="237" stopIfTrue="1">
      <formula>NOT(ISERROR(SEARCH("&lt;END_MENU&gt;",D39)))</formula>
    </cfRule>
    <cfRule type="expression" dxfId="917" priority="238" stopIfTrue="1">
      <formula>NOT(ISERROR(SEARCH("&lt;OPCION&gt;",D39)))</formula>
    </cfRule>
    <cfRule type="expression" dxfId="916" priority="239" stopIfTrue="1">
      <formula>NOT(ISERROR(SEARCH("&lt;MENU&gt;",D39)))</formula>
    </cfRule>
    <cfRule type="expression" dxfId="915" priority="240" stopIfTrue="1">
      <formula>NOT(ISERROR(SEARCH("{",D39)))</formula>
    </cfRule>
    <cfRule type="expression" dxfId="914" priority="241" stopIfTrue="1">
      <formula>NOT(ISERROR(SEARCH("&lt;NARRATOR&gt;",D39)))</formula>
    </cfRule>
    <cfRule type="expression" dxfId="913" priority="242" stopIfTrue="1">
      <formula>NOT(ISERROR(SEARCH("&lt;GAME&gt;",D39)))</formula>
    </cfRule>
    <cfRule type="expression" dxfId="912" priority="243" stopIfTrue="1">
      <formula>NOT(ISERROR(SEARCH("[",D39)))</formula>
    </cfRule>
    <cfRule type="expression" dxfId="911" priority="244" stopIfTrue="1">
      <formula>NOT(ISERROR(SEARCH("&lt;BREAK&gt;",D39)))</formula>
    </cfRule>
    <cfRule type="expression" dxfId="910" priority="245" stopIfTrue="1">
      <formula>NOT(ISERROR(SEARCH("&lt;BACK&gt;",D39)))</formula>
    </cfRule>
    <cfRule type="expression" dxfId="909" priority="246" stopIfTrue="1">
      <formula>NOT(ISERROR(SEARCH("&lt;END_MENU&gt;",D39)))</formula>
    </cfRule>
    <cfRule type="expression" dxfId="908" priority="247" stopIfTrue="1">
      <formula>NOT(ISERROR(SEARCH("&lt;OPTION&gt;",D39)))</formula>
    </cfRule>
    <cfRule type="expression" dxfId="907" priority="248" stopIfTrue="1">
      <formula>NOT(ISERROR(SEARCH("&lt;MENU&gt;",D39)))</formula>
    </cfRule>
    <cfRule type="expression" dxfId="906" priority="249" stopIfTrue="1">
      <formula>NOT(ISERROR(SEARCH("{",D39)))</formula>
    </cfRule>
    <cfRule type="expression" dxfId="905" priority="250" stopIfTrue="1">
      <formula>NOT(ISERROR(SEARCH("&lt;NARRATOR&gt;",D39)))</formula>
    </cfRule>
    <cfRule type="expression" dxfId="904" priority="251" stopIfTrue="1">
      <formula>NOT(ISERROR(SEARCH("&lt;GAME&gt;",D39)))</formula>
    </cfRule>
    <cfRule type="expression" dxfId="903" priority="252" stopIfTrue="1">
      <formula>NOT(ISERROR(SEARCH("[",D39)))</formula>
    </cfRule>
  </conditionalFormatting>
  <conditionalFormatting sqref="B39:C39">
    <cfRule type="expression" dxfId="902" priority="211" stopIfTrue="1">
      <formula>NOT(ISERROR(SEARCH("—",B39)))</formula>
    </cfRule>
    <cfRule type="expression" dxfId="901" priority="212" stopIfTrue="1">
      <formula>NOT(ISERROR(SEARCH("&lt;EXIT&gt;",B39)))</formula>
    </cfRule>
    <cfRule type="expression" dxfId="900" priority="213" stopIfTrue="1">
      <formula>NOT(ISERROR(SEARCH("&lt;EXIT&gt;",B39)))</formula>
    </cfRule>
    <cfRule type="expression" dxfId="899" priority="214" stopIfTrue="1">
      <formula>NOT(ISERROR(SEARCH("&lt;BREAK&gt;",B39)))</formula>
    </cfRule>
    <cfRule type="expression" dxfId="898" priority="215" stopIfTrue="1">
      <formula>NOT(ISERROR(SEARCH("&lt;BACK&gt;",B39)))</formula>
    </cfRule>
    <cfRule type="expression" dxfId="897" priority="216" stopIfTrue="1">
      <formula>NOT(ISERROR(SEARCH("&lt;END_MENU&gt;",B39)))</formula>
    </cfRule>
    <cfRule type="expression" dxfId="896" priority="217" stopIfTrue="1">
      <formula>NOT(ISERROR(SEARCH("&lt;OPCION&gt;",B39)))</formula>
    </cfRule>
    <cfRule type="expression" dxfId="895" priority="218" stopIfTrue="1">
      <formula>NOT(ISERROR(SEARCH("&lt;MENU&gt;",B39)))</formula>
    </cfRule>
    <cfRule type="expression" dxfId="894" priority="219" stopIfTrue="1">
      <formula>NOT(ISERROR(SEARCH("{",B39)))</formula>
    </cfRule>
    <cfRule type="expression" dxfId="893" priority="220" stopIfTrue="1">
      <formula>NOT(ISERROR(SEARCH("&lt;NARRATOR&gt;",B39)))</formula>
    </cfRule>
    <cfRule type="expression" dxfId="892" priority="221" stopIfTrue="1">
      <formula>NOT(ISERROR(SEARCH("&lt;GAME&gt;",B39)))</formula>
    </cfRule>
    <cfRule type="expression" dxfId="891" priority="222" stopIfTrue="1">
      <formula>NOT(ISERROR(SEARCH("[",B39)))</formula>
    </cfRule>
    <cfRule type="expression" dxfId="890" priority="223" stopIfTrue="1">
      <formula>NOT(ISERROR(SEARCH("&lt;BREAK&gt;",B39)))</formula>
    </cfRule>
    <cfRule type="expression" dxfId="889" priority="224" stopIfTrue="1">
      <formula>NOT(ISERROR(SEARCH("&lt;BACK&gt;",B39)))</formula>
    </cfRule>
    <cfRule type="expression" dxfId="888" priority="225" stopIfTrue="1">
      <formula>NOT(ISERROR(SEARCH("&lt;END_MENU&gt;",B39)))</formula>
    </cfRule>
    <cfRule type="expression" dxfId="887" priority="226" stopIfTrue="1">
      <formula>NOT(ISERROR(SEARCH("&lt;OPTION&gt;",B39)))</formula>
    </cfRule>
    <cfRule type="expression" dxfId="886" priority="227" stopIfTrue="1">
      <formula>NOT(ISERROR(SEARCH("&lt;MENU&gt;",B39)))</formula>
    </cfRule>
    <cfRule type="expression" dxfId="885" priority="228" stopIfTrue="1">
      <formula>NOT(ISERROR(SEARCH("{",B39)))</formula>
    </cfRule>
    <cfRule type="expression" dxfId="884" priority="229" stopIfTrue="1">
      <formula>NOT(ISERROR(SEARCH("&lt;NARRATOR&gt;",B39)))</formula>
    </cfRule>
    <cfRule type="expression" dxfId="883" priority="230" stopIfTrue="1">
      <formula>NOT(ISERROR(SEARCH("&lt;GAME&gt;",B39)))</formula>
    </cfRule>
    <cfRule type="expression" dxfId="882" priority="231" stopIfTrue="1">
      <formula>NOT(ISERROR(SEARCH("[",B39)))</formula>
    </cfRule>
  </conditionalFormatting>
  <conditionalFormatting sqref="AA39">
    <cfRule type="expression" dxfId="881" priority="190" stopIfTrue="1">
      <formula>NOT(ISERROR(SEARCH("—",AA39)))</formula>
    </cfRule>
    <cfRule type="expression" dxfId="880" priority="191" stopIfTrue="1">
      <formula>NOT(ISERROR(SEARCH("&lt;EXIT&gt;",AA39)))</formula>
    </cfRule>
    <cfRule type="expression" dxfId="879" priority="192" stopIfTrue="1">
      <formula>NOT(ISERROR(SEARCH("&lt;EXIT&gt;",AA39)))</formula>
    </cfRule>
    <cfRule type="expression" dxfId="878" priority="193" stopIfTrue="1">
      <formula>NOT(ISERROR(SEARCH("&lt;BREAK&gt;",AA39)))</formula>
    </cfRule>
    <cfRule type="expression" dxfId="877" priority="194" stopIfTrue="1">
      <formula>NOT(ISERROR(SEARCH("&lt;BACK&gt;",AA39)))</formula>
    </cfRule>
    <cfRule type="expression" dxfId="876" priority="195" stopIfTrue="1">
      <formula>NOT(ISERROR(SEARCH("&lt;END_MENU&gt;",AA39)))</formula>
    </cfRule>
    <cfRule type="expression" dxfId="875" priority="196" stopIfTrue="1">
      <formula>NOT(ISERROR(SEARCH("&lt;OPCION&gt;",AA39)))</formula>
    </cfRule>
    <cfRule type="expression" dxfId="874" priority="197" stopIfTrue="1">
      <formula>NOT(ISERROR(SEARCH("&lt;MENU&gt;",AA39)))</formula>
    </cfRule>
    <cfRule type="expression" dxfId="873" priority="198" stopIfTrue="1">
      <formula>NOT(ISERROR(SEARCH("{",AA39)))</formula>
    </cfRule>
    <cfRule type="expression" dxfId="872" priority="199" stopIfTrue="1">
      <formula>NOT(ISERROR(SEARCH("&lt;NARRATOR&gt;",AA39)))</formula>
    </cfRule>
    <cfRule type="expression" dxfId="871" priority="200" stopIfTrue="1">
      <formula>NOT(ISERROR(SEARCH("&lt;GAME&gt;",AA39)))</formula>
    </cfRule>
    <cfRule type="expression" dxfId="870" priority="201" stopIfTrue="1">
      <formula>NOT(ISERROR(SEARCH("[",AA39)))</formula>
    </cfRule>
    <cfRule type="expression" dxfId="869" priority="202" stopIfTrue="1">
      <formula>NOT(ISERROR(SEARCH("&lt;BREAK&gt;",AA39)))</formula>
    </cfRule>
    <cfRule type="expression" dxfId="868" priority="203" stopIfTrue="1">
      <formula>NOT(ISERROR(SEARCH("&lt;BACK&gt;",AA39)))</formula>
    </cfRule>
    <cfRule type="expression" dxfId="867" priority="204" stopIfTrue="1">
      <formula>NOT(ISERROR(SEARCH("&lt;END_MENU&gt;",AA39)))</formula>
    </cfRule>
    <cfRule type="expression" dxfId="866" priority="205" stopIfTrue="1">
      <formula>NOT(ISERROR(SEARCH("&lt;OPTION&gt;",AA39)))</formula>
    </cfRule>
    <cfRule type="expression" dxfId="865" priority="206" stopIfTrue="1">
      <formula>NOT(ISERROR(SEARCH("&lt;MENU&gt;",AA39)))</formula>
    </cfRule>
    <cfRule type="expression" dxfId="864" priority="207" stopIfTrue="1">
      <formula>NOT(ISERROR(SEARCH("{",AA39)))</formula>
    </cfRule>
    <cfRule type="expression" dxfId="863" priority="208" stopIfTrue="1">
      <formula>NOT(ISERROR(SEARCH("&lt;NARRATOR&gt;",AA39)))</formula>
    </cfRule>
    <cfRule type="expression" dxfId="862" priority="209" stopIfTrue="1">
      <formula>NOT(ISERROR(SEARCH("&lt;GAME&gt;",AA39)))</formula>
    </cfRule>
    <cfRule type="expression" dxfId="861" priority="210" stopIfTrue="1">
      <formula>NOT(ISERROR(SEARCH("[",AA39)))</formula>
    </cfRule>
  </conditionalFormatting>
  <conditionalFormatting sqref="W39">
    <cfRule type="expression" dxfId="860" priority="148" stopIfTrue="1">
      <formula>NOT(ISERROR(SEARCH("—",W39)))</formula>
    </cfRule>
    <cfRule type="expression" dxfId="859" priority="149" stopIfTrue="1">
      <formula>NOT(ISERROR(SEARCH("&lt;EXIT&gt;",W39)))</formula>
    </cfRule>
    <cfRule type="expression" dxfId="858" priority="150" stopIfTrue="1">
      <formula>NOT(ISERROR(SEARCH("&lt;EXIT&gt;",W39)))</formula>
    </cfRule>
    <cfRule type="expression" dxfId="857" priority="151" stopIfTrue="1">
      <formula>NOT(ISERROR(SEARCH("&lt;BREAK&gt;",W39)))</formula>
    </cfRule>
    <cfRule type="expression" dxfId="856" priority="152" stopIfTrue="1">
      <formula>NOT(ISERROR(SEARCH("&lt;BACK&gt;",W39)))</formula>
    </cfRule>
    <cfRule type="expression" dxfId="855" priority="153" stopIfTrue="1">
      <formula>NOT(ISERROR(SEARCH("&lt;END_MENU&gt;",W39)))</formula>
    </cfRule>
    <cfRule type="expression" dxfId="854" priority="154" stopIfTrue="1">
      <formula>NOT(ISERROR(SEARCH("&lt;OPCION&gt;",W39)))</formula>
    </cfRule>
    <cfRule type="expression" dxfId="853" priority="155" stopIfTrue="1">
      <formula>NOT(ISERROR(SEARCH("&lt;MENU&gt;",W39)))</formula>
    </cfRule>
    <cfRule type="expression" dxfId="852" priority="156" stopIfTrue="1">
      <formula>NOT(ISERROR(SEARCH("{",W39)))</formula>
    </cfRule>
    <cfRule type="expression" dxfId="851" priority="157" stopIfTrue="1">
      <formula>NOT(ISERROR(SEARCH("&lt;NARRATOR&gt;",W39)))</formula>
    </cfRule>
    <cfRule type="expression" dxfId="850" priority="158" stopIfTrue="1">
      <formula>NOT(ISERROR(SEARCH("&lt;GAME&gt;",W39)))</formula>
    </cfRule>
    <cfRule type="expression" dxfId="849" priority="159" stopIfTrue="1">
      <formula>NOT(ISERROR(SEARCH("[",W39)))</formula>
    </cfRule>
    <cfRule type="expression" dxfId="848" priority="160" stopIfTrue="1">
      <formula>NOT(ISERROR(SEARCH("&lt;BREAK&gt;",W39)))</formula>
    </cfRule>
    <cfRule type="expression" dxfId="847" priority="161" stopIfTrue="1">
      <formula>NOT(ISERROR(SEARCH("&lt;BACK&gt;",W39)))</formula>
    </cfRule>
    <cfRule type="expression" dxfId="846" priority="162" stopIfTrue="1">
      <formula>NOT(ISERROR(SEARCH("&lt;END_MENU&gt;",W39)))</formula>
    </cfRule>
    <cfRule type="expression" dxfId="845" priority="163" stopIfTrue="1">
      <formula>NOT(ISERROR(SEARCH("&lt;OPTION&gt;",W39)))</formula>
    </cfRule>
    <cfRule type="expression" dxfId="844" priority="164" stopIfTrue="1">
      <formula>NOT(ISERROR(SEARCH("&lt;MENU&gt;",W39)))</formula>
    </cfRule>
    <cfRule type="expression" dxfId="843" priority="165" stopIfTrue="1">
      <formula>NOT(ISERROR(SEARCH("{",W39)))</formula>
    </cfRule>
    <cfRule type="expression" dxfId="842" priority="166" stopIfTrue="1">
      <formula>NOT(ISERROR(SEARCH("&lt;NARRATOR&gt;",W39)))</formula>
    </cfRule>
    <cfRule type="expression" dxfId="841" priority="167" stopIfTrue="1">
      <formula>NOT(ISERROR(SEARCH("&lt;GAME&gt;",W39)))</formula>
    </cfRule>
    <cfRule type="expression" dxfId="840" priority="168" stopIfTrue="1">
      <formula>NOT(ISERROR(SEARCH("[",W39)))</formula>
    </cfRule>
  </conditionalFormatting>
  <conditionalFormatting sqref="Z39">
    <cfRule type="expression" dxfId="839" priority="169" stopIfTrue="1">
      <formula>NOT(ISERROR(SEARCH("—",Z39)))</formula>
    </cfRule>
    <cfRule type="expression" dxfId="838" priority="170" stopIfTrue="1">
      <formula>NOT(ISERROR(SEARCH("&lt;EXIT&gt;",Z39)))</formula>
    </cfRule>
    <cfRule type="expression" dxfId="837" priority="171" stopIfTrue="1">
      <formula>NOT(ISERROR(SEARCH("&lt;EXIT&gt;",Z39)))</formula>
    </cfRule>
    <cfRule type="expression" dxfId="836" priority="172" stopIfTrue="1">
      <formula>NOT(ISERROR(SEARCH("&lt;BREAK&gt;",Z39)))</formula>
    </cfRule>
    <cfRule type="expression" dxfId="835" priority="173" stopIfTrue="1">
      <formula>NOT(ISERROR(SEARCH("&lt;BACK&gt;",Z39)))</formula>
    </cfRule>
    <cfRule type="expression" dxfId="834" priority="174" stopIfTrue="1">
      <formula>NOT(ISERROR(SEARCH("&lt;END_MENU&gt;",Z39)))</formula>
    </cfRule>
    <cfRule type="expression" dxfId="833" priority="175" stopIfTrue="1">
      <formula>NOT(ISERROR(SEARCH("&lt;OPCION&gt;",Z39)))</formula>
    </cfRule>
    <cfRule type="expression" dxfId="832" priority="176" stopIfTrue="1">
      <formula>NOT(ISERROR(SEARCH("&lt;MENU&gt;",Z39)))</formula>
    </cfRule>
    <cfRule type="expression" dxfId="831" priority="177" stopIfTrue="1">
      <formula>NOT(ISERROR(SEARCH("{",Z39)))</formula>
    </cfRule>
    <cfRule type="expression" dxfId="830" priority="178" stopIfTrue="1">
      <formula>NOT(ISERROR(SEARCH("&lt;NARRATOR&gt;",Z39)))</formula>
    </cfRule>
    <cfRule type="expression" dxfId="829" priority="179" stopIfTrue="1">
      <formula>NOT(ISERROR(SEARCH("&lt;GAME&gt;",Z39)))</formula>
    </cfRule>
    <cfRule type="expression" dxfId="828" priority="180" stopIfTrue="1">
      <formula>NOT(ISERROR(SEARCH("[",Z39)))</formula>
    </cfRule>
    <cfRule type="expression" dxfId="827" priority="181" stopIfTrue="1">
      <formula>NOT(ISERROR(SEARCH("&lt;BREAK&gt;",Z39)))</formula>
    </cfRule>
    <cfRule type="expression" dxfId="826" priority="182" stopIfTrue="1">
      <formula>NOT(ISERROR(SEARCH("&lt;BACK&gt;",Z39)))</formula>
    </cfRule>
    <cfRule type="expression" dxfId="825" priority="183" stopIfTrue="1">
      <formula>NOT(ISERROR(SEARCH("&lt;END_MENU&gt;",Z39)))</formula>
    </cfRule>
    <cfRule type="expression" dxfId="824" priority="184" stopIfTrue="1">
      <formula>NOT(ISERROR(SEARCH("&lt;OPTION&gt;",Z39)))</formula>
    </cfRule>
    <cfRule type="expression" dxfId="823" priority="185" stopIfTrue="1">
      <formula>NOT(ISERROR(SEARCH("&lt;MENU&gt;",Z39)))</formula>
    </cfRule>
    <cfRule type="expression" dxfId="822" priority="186" stopIfTrue="1">
      <formula>NOT(ISERROR(SEARCH("{",Z39)))</formula>
    </cfRule>
    <cfRule type="expression" dxfId="821" priority="187" stopIfTrue="1">
      <formula>NOT(ISERROR(SEARCH("&lt;NARRATOR&gt;",Z39)))</formula>
    </cfRule>
    <cfRule type="expression" dxfId="820" priority="188" stopIfTrue="1">
      <formula>NOT(ISERROR(SEARCH("&lt;GAME&gt;",Z39)))</formula>
    </cfRule>
    <cfRule type="expression" dxfId="819" priority="189" stopIfTrue="1">
      <formula>NOT(ISERROR(SEARCH("[",Z39)))</formula>
    </cfRule>
  </conditionalFormatting>
  <conditionalFormatting sqref="X39">
    <cfRule type="expression" dxfId="818" priority="85" stopIfTrue="1">
      <formula>NOT(ISERROR(SEARCH("—",X39)))</formula>
    </cfRule>
    <cfRule type="expression" dxfId="817" priority="86" stopIfTrue="1">
      <formula>NOT(ISERROR(SEARCH("&lt;EXIT&gt;",X39)))</formula>
    </cfRule>
    <cfRule type="expression" dxfId="816" priority="87" stopIfTrue="1">
      <formula>NOT(ISERROR(SEARCH("&lt;EXIT&gt;",X39)))</formula>
    </cfRule>
    <cfRule type="expression" dxfId="815" priority="88" stopIfTrue="1">
      <formula>NOT(ISERROR(SEARCH("&lt;BREAK&gt;",X39)))</formula>
    </cfRule>
    <cfRule type="expression" dxfId="814" priority="89" stopIfTrue="1">
      <formula>NOT(ISERROR(SEARCH("&lt;BACK&gt;",X39)))</formula>
    </cfRule>
    <cfRule type="expression" dxfId="813" priority="90" stopIfTrue="1">
      <formula>NOT(ISERROR(SEARCH("&lt;END_MENU&gt;",X39)))</formula>
    </cfRule>
    <cfRule type="expression" dxfId="812" priority="91" stopIfTrue="1">
      <formula>NOT(ISERROR(SEARCH("&lt;OPCION&gt;",X39)))</formula>
    </cfRule>
    <cfRule type="expression" dxfId="811" priority="92" stopIfTrue="1">
      <formula>NOT(ISERROR(SEARCH("&lt;MENU&gt;",X39)))</formula>
    </cfRule>
    <cfRule type="expression" dxfId="810" priority="93" stopIfTrue="1">
      <formula>NOT(ISERROR(SEARCH("{",X39)))</formula>
    </cfRule>
    <cfRule type="expression" dxfId="809" priority="94" stopIfTrue="1">
      <formula>NOT(ISERROR(SEARCH("&lt;NARRATOR&gt;",X39)))</formula>
    </cfRule>
    <cfRule type="expression" dxfId="808" priority="95" stopIfTrue="1">
      <formula>NOT(ISERROR(SEARCH("&lt;GAME&gt;",X39)))</formula>
    </cfRule>
    <cfRule type="expression" dxfId="807" priority="96" stopIfTrue="1">
      <formula>NOT(ISERROR(SEARCH("[",X39)))</formula>
    </cfRule>
    <cfRule type="expression" dxfId="806" priority="97" stopIfTrue="1">
      <formula>NOT(ISERROR(SEARCH("&lt;BREAK&gt;",X39)))</formula>
    </cfRule>
    <cfRule type="expression" dxfId="805" priority="98" stopIfTrue="1">
      <formula>NOT(ISERROR(SEARCH("&lt;BACK&gt;",X39)))</formula>
    </cfRule>
    <cfRule type="expression" dxfId="804" priority="99" stopIfTrue="1">
      <formula>NOT(ISERROR(SEARCH("&lt;END_MENU&gt;",X39)))</formula>
    </cfRule>
    <cfRule type="expression" dxfId="803" priority="100" stopIfTrue="1">
      <formula>NOT(ISERROR(SEARCH("&lt;OPTION&gt;",X39)))</formula>
    </cfRule>
    <cfRule type="expression" dxfId="802" priority="101" stopIfTrue="1">
      <formula>NOT(ISERROR(SEARCH("&lt;MENU&gt;",X39)))</formula>
    </cfRule>
    <cfRule type="expression" dxfId="801" priority="102" stopIfTrue="1">
      <formula>NOT(ISERROR(SEARCH("{",X39)))</formula>
    </cfRule>
    <cfRule type="expression" dxfId="800" priority="103" stopIfTrue="1">
      <formula>NOT(ISERROR(SEARCH("&lt;NARRATOR&gt;",X39)))</formula>
    </cfRule>
    <cfRule type="expression" dxfId="799" priority="104" stopIfTrue="1">
      <formula>NOT(ISERROR(SEARCH("&lt;GAME&gt;",X39)))</formula>
    </cfRule>
    <cfRule type="expression" dxfId="798" priority="105" stopIfTrue="1">
      <formula>NOT(ISERROR(SEARCH("[",X39)))</formula>
    </cfRule>
  </conditionalFormatting>
  <conditionalFormatting sqref="AB39">
    <cfRule type="expression" dxfId="797" priority="64" stopIfTrue="1">
      <formula>NOT(ISERROR(SEARCH("—",AB39)))</formula>
    </cfRule>
    <cfRule type="expression" dxfId="796" priority="65" stopIfTrue="1">
      <formula>NOT(ISERROR(SEARCH("&lt;EXIT&gt;",AB39)))</formula>
    </cfRule>
    <cfRule type="expression" dxfId="795" priority="66" stopIfTrue="1">
      <formula>NOT(ISERROR(SEARCH("&lt;EXIT&gt;",AB39)))</formula>
    </cfRule>
    <cfRule type="expression" dxfId="794" priority="67" stopIfTrue="1">
      <formula>NOT(ISERROR(SEARCH("&lt;BREAK&gt;",AB39)))</formula>
    </cfRule>
    <cfRule type="expression" dxfId="793" priority="68" stopIfTrue="1">
      <formula>NOT(ISERROR(SEARCH("&lt;BACK&gt;",AB39)))</formula>
    </cfRule>
    <cfRule type="expression" dxfId="792" priority="69" stopIfTrue="1">
      <formula>NOT(ISERROR(SEARCH("&lt;END_MENU&gt;",AB39)))</formula>
    </cfRule>
    <cfRule type="expression" dxfId="791" priority="70" stopIfTrue="1">
      <formula>NOT(ISERROR(SEARCH("&lt;OPCION&gt;",AB39)))</formula>
    </cfRule>
    <cfRule type="expression" dxfId="790" priority="71" stopIfTrue="1">
      <formula>NOT(ISERROR(SEARCH("&lt;MENU&gt;",AB39)))</formula>
    </cfRule>
    <cfRule type="expression" dxfId="789" priority="72" stopIfTrue="1">
      <formula>NOT(ISERROR(SEARCH("{",AB39)))</formula>
    </cfRule>
    <cfRule type="expression" dxfId="788" priority="73" stopIfTrue="1">
      <formula>NOT(ISERROR(SEARCH("&lt;NARRATOR&gt;",AB39)))</formula>
    </cfRule>
    <cfRule type="expression" dxfId="787" priority="74" stopIfTrue="1">
      <formula>NOT(ISERROR(SEARCH("&lt;GAME&gt;",AB39)))</formula>
    </cfRule>
    <cfRule type="expression" dxfId="786" priority="75" stopIfTrue="1">
      <formula>NOT(ISERROR(SEARCH("[",AB39)))</formula>
    </cfRule>
    <cfRule type="expression" dxfId="785" priority="76" stopIfTrue="1">
      <formula>NOT(ISERROR(SEARCH("&lt;BREAK&gt;",AB39)))</formula>
    </cfRule>
    <cfRule type="expression" dxfId="784" priority="77" stopIfTrue="1">
      <formula>NOT(ISERROR(SEARCH("&lt;BACK&gt;",AB39)))</formula>
    </cfRule>
    <cfRule type="expression" dxfId="783" priority="78" stopIfTrue="1">
      <formula>NOT(ISERROR(SEARCH("&lt;END_MENU&gt;",AB39)))</formula>
    </cfRule>
    <cfRule type="expression" dxfId="782" priority="79" stopIfTrue="1">
      <formula>NOT(ISERROR(SEARCH("&lt;OPTION&gt;",AB39)))</formula>
    </cfRule>
    <cfRule type="expression" dxfId="781" priority="80" stopIfTrue="1">
      <formula>NOT(ISERROR(SEARCH("&lt;MENU&gt;",AB39)))</formula>
    </cfRule>
    <cfRule type="expression" dxfId="780" priority="81" stopIfTrue="1">
      <formula>NOT(ISERROR(SEARCH("{",AB39)))</formula>
    </cfRule>
    <cfRule type="expression" dxfId="779" priority="82" stopIfTrue="1">
      <formula>NOT(ISERROR(SEARCH("&lt;NARRATOR&gt;",AB39)))</formula>
    </cfRule>
    <cfRule type="expression" dxfId="778" priority="83" stopIfTrue="1">
      <formula>NOT(ISERROR(SEARCH("&lt;GAME&gt;",AB39)))</formula>
    </cfRule>
    <cfRule type="expression" dxfId="777" priority="84" stopIfTrue="1">
      <formula>NOT(ISERROR(SEARCH("[",AB39)))</formula>
    </cfRule>
  </conditionalFormatting>
  <conditionalFormatting sqref="A49">
    <cfRule type="expression" dxfId="776" priority="43" stopIfTrue="1">
      <formula>NOT(ISERROR(SEARCH("—",A49)))</formula>
    </cfRule>
    <cfRule type="expression" dxfId="775" priority="44" stopIfTrue="1">
      <formula>NOT(ISERROR(SEARCH("&lt;EXIT&gt;",A49)))</formula>
    </cfRule>
    <cfRule type="expression" dxfId="774" priority="45" stopIfTrue="1">
      <formula>NOT(ISERROR(SEARCH("&lt;EXIT&gt;",A49)))</formula>
    </cfRule>
    <cfRule type="expression" dxfId="773" priority="46" stopIfTrue="1">
      <formula>NOT(ISERROR(SEARCH("&lt;BREAK&gt;",A49)))</formula>
    </cfRule>
    <cfRule type="expression" dxfId="772" priority="47" stopIfTrue="1">
      <formula>NOT(ISERROR(SEARCH("&lt;BACK&gt;",A49)))</formula>
    </cfRule>
    <cfRule type="expression" dxfId="771" priority="48" stopIfTrue="1">
      <formula>NOT(ISERROR(SEARCH("&lt;END_MENU&gt;",A49)))</formula>
    </cfRule>
    <cfRule type="expression" dxfId="770" priority="49" stopIfTrue="1">
      <formula>NOT(ISERROR(SEARCH("&lt;OPCION&gt;",A49)))</formula>
    </cfRule>
    <cfRule type="expression" dxfId="769" priority="50" stopIfTrue="1">
      <formula>NOT(ISERROR(SEARCH("&lt;MENU&gt;",A49)))</formula>
    </cfRule>
    <cfRule type="expression" dxfId="768" priority="51" stopIfTrue="1">
      <formula>NOT(ISERROR(SEARCH("{",A49)))</formula>
    </cfRule>
    <cfRule type="expression" dxfId="767" priority="52" stopIfTrue="1">
      <formula>NOT(ISERROR(SEARCH("&lt;NARRATOR&gt;",A49)))</formula>
    </cfRule>
    <cfRule type="expression" dxfId="766" priority="53" stopIfTrue="1">
      <formula>NOT(ISERROR(SEARCH("&lt;GAME&gt;",A49)))</formula>
    </cfRule>
    <cfRule type="expression" dxfId="765" priority="54" stopIfTrue="1">
      <formula>NOT(ISERROR(SEARCH("[",A49)))</formula>
    </cfRule>
    <cfRule type="expression" dxfId="764" priority="55" stopIfTrue="1">
      <formula>NOT(ISERROR(SEARCH("&lt;BREAK&gt;",A49)))</formula>
    </cfRule>
    <cfRule type="expression" dxfId="763" priority="56" stopIfTrue="1">
      <formula>NOT(ISERROR(SEARCH("&lt;BACK&gt;",A49)))</formula>
    </cfRule>
    <cfRule type="expression" dxfId="762" priority="57" stopIfTrue="1">
      <formula>NOT(ISERROR(SEARCH("&lt;END_MENU&gt;",A49)))</formula>
    </cfRule>
    <cfRule type="expression" dxfId="761" priority="58" stopIfTrue="1">
      <formula>NOT(ISERROR(SEARCH("&lt;OPTION&gt;",A49)))</formula>
    </cfRule>
    <cfRule type="expression" dxfId="760" priority="59" stopIfTrue="1">
      <formula>NOT(ISERROR(SEARCH("&lt;MENU&gt;",A49)))</formula>
    </cfRule>
    <cfRule type="expression" dxfId="759" priority="60" stopIfTrue="1">
      <formula>NOT(ISERROR(SEARCH("{",A49)))</formula>
    </cfRule>
    <cfRule type="expression" dxfId="758" priority="61" stopIfTrue="1">
      <formula>NOT(ISERROR(SEARCH("&lt;NARRATOR&gt;",A49)))</formula>
    </cfRule>
    <cfRule type="expression" dxfId="757" priority="62" stopIfTrue="1">
      <formula>NOT(ISERROR(SEARCH("&lt;GAME&gt;",A49)))</formula>
    </cfRule>
    <cfRule type="expression" dxfId="756" priority="63" stopIfTrue="1">
      <formula>NOT(ISERROR(SEARCH("[",A49)))</formula>
    </cfRule>
  </conditionalFormatting>
  <conditionalFormatting sqref="D49:F49">
    <cfRule type="expression" dxfId="755" priority="22" stopIfTrue="1">
      <formula>NOT(ISERROR(SEARCH("—",D49)))</formula>
    </cfRule>
    <cfRule type="expression" dxfId="754" priority="23" stopIfTrue="1">
      <formula>NOT(ISERROR(SEARCH("&lt;EXIT&gt;",D49)))</formula>
    </cfRule>
    <cfRule type="expression" dxfId="753" priority="24" stopIfTrue="1">
      <formula>NOT(ISERROR(SEARCH("&lt;EXIT&gt;",D49)))</formula>
    </cfRule>
    <cfRule type="expression" dxfId="752" priority="25" stopIfTrue="1">
      <formula>NOT(ISERROR(SEARCH("&lt;BREAK&gt;",D49)))</formula>
    </cfRule>
    <cfRule type="expression" dxfId="751" priority="26" stopIfTrue="1">
      <formula>NOT(ISERROR(SEARCH("&lt;BACK&gt;",D49)))</formula>
    </cfRule>
    <cfRule type="expression" dxfId="750" priority="27" stopIfTrue="1">
      <formula>NOT(ISERROR(SEARCH("&lt;END_MENU&gt;",D49)))</formula>
    </cfRule>
    <cfRule type="expression" dxfId="749" priority="28" stopIfTrue="1">
      <formula>NOT(ISERROR(SEARCH("&lt;OPCION&gt;",D49)))</formula>
    </cfRule>
    <cfRule type="expression" dxfId="748" priority="29" stopIfTrue="1">
      <formula>NOT(ISERROR(SEARCH("&lt;MENU&gt;",D49)))</formula>
    </cfRule>
    <cfRule type="expression" dxfId="747" priority="30" stopIfTrue="1">
      <formula>NOT(ISERROR(SEARCH("{",D49)))</formula>
    </cfRule>
    <cfRule type="expression" dxfId="746" priority="31" stopIfTrue="1">
      <formula>NOT(ISERROR(SEARCH("&lt;NARRATOR&gt;",D49)))</formula>
    </cfRule>
    <cfRule type="expression" dxfId="745" priority="32" stopIfTrue="1">
      <formula>NOT(ISERROR(SEARCH("&lt;GAME&gt;",D49)))</formula>
    </cfRule>
    <cfRule type="expression" dxfId="744" priority="33" stopIfTrue="1">
      <formula>NOT(ISERROR(SEARCH("[",D49)))</formula>
    </cfRule>
    <cfRule type="expression" dxfId="743" priority="34" stopIfTrue="1">
      <formula>NOT(ISERROR(SEARCH("&lt;BREAK&gt;",D49)))</formula>
    </cfRule>
    <cfRule type="expression" dxfId="742" priority="35" stopIfTrue="1">
      <formula>NOT(ISERROR(SEARCH("&lt;BACK&gt;",D49)))</formula>
    </cfRule>
    <cfRule type="expression" dxfId="741" priority="36" stopIfTrue="1">
      <formula>NOT(ISERROR(SEARCH("&lt;END_MENU&gt;",D49)))</formula>
    </cfRule>
    <cfRule type="expression" dxfId="740" priority="37" stopIfTrue="1">
      <formula>NOT(ISERROR(SEARCH("&lt;OPTION&gt;",D49)))</formula>
    </cfRule>
    <cfRule type="expression" dxfId="739" priority="38" stopIfTrue="1">
      <formula>NOT(ISERROR(SEARCH("&lt;MENU&gt;",D49)))</formula>
    </cfRule>
    <cfRule type="expression" dxfId="738" priority="39" stopIfTrue="1">
      <formula>NOT(ISERROR(SEARCH("{",D49)))</formula>
    </cfRule>
    <cfRule type="expression" dxfId="737" priority="40" stopIfTrue="1">
      <formula>NOT(ISERROR(SEARCH("&lt;NARRATOR&gt;",D49)))</formula>
    </cfRule>
    <cfRule type="expression" dxfId="736" priority="41" stopIfTrue="1">
      <formula>NOT(ISERROR(SEARCH("&lt;GAME&gt;",D49)))</formula>
    </cfRule>
    <cfRule type="expression" dxfId="735" priority="42" stopIfTrue="1">
      <formula>NOT(ISERROR(SEARCH("[",D49)))</formula>
    </cfRule>
  </conditionalFormatting>
  <conditionalFormatting sqref="B49:C49">
    <cfRule type="expression" dxfId="734" priority="1" stopIfTrue="1">
      <formula>NOT(ISERROR(SEARCH("—",B49)))</formula>
    </cfRule>
    <cfRule type="expression" dxfId="733" priority="2" stopIfTrue="1">
      <formula>NOT(ISERROR(SEARCH("&lt;EXIT&gt;",B49)))</formula>
    </cfRule>
    <cfRule type="expression" dxfId="732" priority="3" stopIfTrue="1">
      <formula>NOT(ISERROR(SEARCH("&lt;EXIT&gt;",B49)))</formula>
    </cfRule>
    <cfRule type="expression" dxfId="731" priority="4" stopIfTrue="1">
      <formula>NOT(ISERROR(SEARCH("&lt;BREAK&gt;",B49)))</formula>
    </cfRule>
    <cfRule type="expression" dxfId="730" priority="5" stopIfTrue="1">
      <formula>NOT(ISERROR(SEARCH("&lt;BACK&gt;",B49)))</formula>
    </cfRule>
    <cfRule type="expression" dxfId="729" priority="6" stopIfTrue="1">
      <formula>NOT(ISERROR(SEARCH("&lt;END_MENU&gt;",B49)))</formula>
    </cfRule>
    <cfRule type="expression" dxfId="728" priority="7" stopIfTrue="1">
      <formula>NOT(ISERROR(SEARCH("&lt;OPCION&gt;",B49)))</formula>
    </cfRule>
    <cfRule type="expression" dxfId="727" priority="8" stopIfTrue="1">
      <formula>NOT(ISERROR(SEARCH("&lt;MENU&gt;",B49)))</formula>
    </cfRule>
    <cfRule type="expression" dxfId="726" priority="9" stopIfTrue="1">
      <formula>NOT(ISERROR(SEARCH("{",B49)))</formula>
    </cfRule>
    <cfRule type="expression" dxfId="725" priority="10" stopIfTrue="1">
      <formula>NOT(ISERROR(SEARCH("&lt;NARRATOR&gt;",B49)))</formula>
    </cfRule>
    <cfRule type="expression" dxfId="724" priority="11" stopIfTrue="1">
      <formula>NOT(ISERROR(SEARCH("&lt;GAME&gt;",B49)))</formula>
    </cfRule>
    <cfRule type="expression" dxfId="723" priority="12" stopIfTrue="1">
      <formula>NOT(ISERROR(SEARCH("[",B49)))</formula>
    </cfRule>
    <cfRule type="expression" dxfId="722" priority="13" stopIfTrue="1">
      <formula>NOT(ISERROR(SEARCH("&lt;BREAK&gt;",B49)))</formula>
    </cfRule>
    <cfRule type="expression" dxfId="721" priority="14" stopIfTrue="1">
      <formula>NOT(ISERROR(SEARCH("&lt;BACK&gt;",B49)))</formula>
    </cfRule>
    <cfRule type="expression" dxfId="720" priority="15" stopIfTrue="1">
      <formula>NOT(ISERROR(SEARCH("&lt;END_MENU&gt;",B49)))</formula>
    </cfRule>
    <cfRule type="expression" dxfId="719" priority="16" stopIfTrue="1">
      <formula>NOT(ISERROR(SEARCH("&lt;OPTION&gt;",B49)))</formula>
    </cfRule>
    <cfRule type="expression" dxfId="718" priority="17" stopIfTrue="1">
      <formula>NOT(ISERROR(SEARCH("&lt;MENU&gt;",B49)))</formula>
    </cfRule>
    <cfRule type="expression" dxfId="717" priority="18" stopIfTrue="1">
      <formula>NOT(ISERROR(SEARCH("{",B49)))</formula>
    </cfRule>
    <cfRule type="expression" dxfId="716" priority="19" stopIfTrue="1">
      <formula>NOT(ISERROR(SEARCH("&lt;NARRATOR&gt;",B49)))</formula>
    </cfRule>
    <cfRule type="expression" dxfId="715" priority="20" stopIfTrue="1">
      <formula>NOT(ISERROR(SEARCH("&lt;GAME&gt;",B49)))</formula>
    </cfRule>
    <cfRule type="expression" dxfId="714" priority="21" stopIfTrue="1">
      <formula>NOT(ISERROR(SEARCH("[",B49)))</formula>
    </cfRule>
  </conditionalFormatting>
  <pageMargins left="0.25" right="0.25" top="0.75" bottom="0.75" header="0.51180555555555551" footer="0.51180555555555551"/>
  <pageSetup paperSize="9" scale="75" firstPageNumber="0"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7"/>
  <sheetViews>
    <sheetView zoomScale="85" zoomScaleNormal="85" workbookViewId="0">
      <pane xSplit="1" ySplit="1" topLeftCell="B2" activePane="bottomRight" state="frozen"/>
      <selection pane="topRight" activeCell="B1" sqref="B1"/>
      <selection pane="bottomLeft" activeCell="A2" sqref="A2"/>
      <selection pane="bottomRight" activeCell="B26" sqref="B26"/>
    </sheetView>
  </sheetViews>
  <sheetFormatPr baseColWidth="10" defaultColWidth="31.109375" defaultRowHeight="14.4" x14ac:dyDescent="0.3"/>
  <cols>
    <col min="1" max="1" width="27.109375" style="1" customWidth="1"/>
    <col min="2" max="2" width="9.109375" style="19" customWidth="1"/>
    <col min="3" max="3" width="18" style="19" customWidth="1"/>
    <col min="4" max="4" width="12.77734375" style="19" customWidth="1"/>
    <col min="5" max="5" width="18.88671875" style="19" customWidth="1"/>
    <col min="6" max="6" width="15.44140625" style="19" customWidth="1"/>
    <col min="7" max="7" width="9" style="19" customWidth="1"/>
    <col min="8" max="8" width="8.88671875" style="19" customWidth="1"/>
    <col min="9" max="9" width="18.77734375" style="19" customWidth="1"/>
    <col min="10" max="11" width="8" style="19" customWidth="1"/>
    <col min="12" max="12" width="9" style="19" customWidth="1"/>
    <col min="13" max="13" width="8.5546875" style="19" customWidth="1"/>
    <col min="14" max="14" width="9.21875" style="19" customWidth="1"/>
    <col min="15" max="15" width="7.33203125" style="19" customWidth="1"/>
    <col min="16" max="16" width="7.5546875" style="37" customWidth="1"/>
    <col min="17" max="17" width="6" style="37" customWidth="1"/>
    <col min="18" max="18" width="5.77734375" style="37" customWidth="1"/>
    <col min="19" max="19" width="8.109375" style="37" customWidth="1"/>
    <col min="20" max="20" width="8.44140625" style="37" customWidth="1"/>
    <col min="21" max="21" width="7.44140625" style="19" customWidth="1"/>
    <col min="22" max="22" width="6" style="19" customWidth="1"/>
    <col min="23" max="23" width="9" style="19" customWidth="1"/>
    <col min="24" max="24" width="9.44140625" style="19" customWidth="1"/>
    <col min="25" max="25" width="8.33203125" style="19" customWidth="1"/>
    <col min="26" max="26" width="6.109375" style="19" customWidth="1"/>
    <col min="27" max="29" width="6.33203125" style="19" customWidth="1"/>
    <col min="30" max="30" width="7.21875" style="20" customWidth="1"/>
    <col min="31" max="31" width="6.88671875" style="3" customWidth="1"/>
    <col min="32" max="32" width="6.33203125" style="3" customWidth="1"/>
    <col min="33" max="33" width="6.77734375" style="20" customWidth="1"/>
    <col min="34" max="34" width="7.21875" style="3" customWidth="1"/>
    <col min="35" max="35" width="7" style="20" customWidth="1"/>
    <col min="36" max="36" width="8.109375" style="3" customWidth="1"/>
    <col min="37" max="37" width="9.88671875" style="20" customWidth="1"/>
    <col min="38" max="38" width="6.5546875" style="3" customWidth="1"/>
    <col min="39" max="39" width="6.77734375" style="3" customWidth="1"/>
    <col min="40" max="40" width="7.33203125" style="19" customWidth="1"/>
    <col min="41" max="41" width="7.109375" style="19" customWidth="1"/>
    <col min="42" max="42" width="8.109375" style="3" customWidth="1"/>
    <col min="43" max="43" width="11.88671875" style="3" customWidth="1"/>
    <col min="44" max="44" width="8.5546875" style="3" customWidth="1"/>
    <col min="45" max="16384" width="31.109375" style="3"/>
  </cols>
  <sheetData>
    <row r="1" spans="1:44" s="8" customFormat="1" ht="43.2" customHeight="1" x14ac:dyDescent="0.25">
      <c r="A1" s="17" t="s">
        <v>0</v>
      </c>
      <c r="B1" s="7" t="s">
        <v>12</v>
      </c>
      <c r="C1" s="7" t="s">
        <v>28</v>
      </c>
      <c r="D1" s="8" t="s">
        <v>29</v>
      </c>
      <c r="H1" s="34"/>
      <c r="I1" s="34"/>
      <c r="J1" s="34"/>
      <c r="K1" s="34"/>
      <c r="L1" s="35"/>
      <c r="M1" s="35"/>
      <c r="N1" s="35"/>
      <c r="O1" s="33"/>
      <c r="P1" s="33"/>
      <c r="Q1" s="33"/>
      <c r="R1" s="33"/>
      <c r="T1" s="36"/>
      <c r="U1" s="36"/>
      <c r="V1" s="36"/>
      <c r="W1" s="36"/>
      <c r="X1" s="36"/>
      <c r="Y1" s="36"/>
      <c r="AO1" s="33"/>
      <c r="AP1" s="31"/>
      <c r="AQ1" s="33"/>
      <c r="AR1" s="33"/>
    </row>
    <row r="2" spans="1:44" s="30" customFormat="1" ht="8.4" hidden="1" customHeight="1" x14ac:dyDescent="0.3">
      <c r="A2" s="28"/>
      <c r="B2" s="29"/>
      <c r="C2" s="29"/>
      <c r="D2" s="29"/>
      <c r="E2" s="29"/>
      <c r="F2" s="29"/>
      <c r="G2" s="29"/>
      <c r="H2" s="29"/>
      <c r="I2" s="29"/>
      <c r="J2" s="29"/>
      <c r="K2" s="29"/>
      <c r="L2" s="29"/>
      <c r="M2" s="29"/>
      <c r="N2" s="29"/>
      <c r="O2" s="29"/>
      <c r="U2" s="29"/>
      <c r="V2" s="29"/>
      <c r="W2" s="29"/>
      <c r="X2" s="29"/>
      <c r="Y2" s="29"/>
      <c r="Z2" s="29"/>
      <c r="AA2" s="29"/>
      <c r="AB2" s="29"/>
      <c r="AC2" s="29"/>
      <c r="AD2" s="29"/>
      <c r="AG2" s="29"/>
      <c r="AH2" s="29"/>
      <c r="AI2" s="29"/>
      <c r="AK2" s="29"/>
      <c r="AN2" s="29"/>
      <c r="AO2" s="29"/>
    </row>
    <row r="3" spans="1:44" s="10" customFormat="1" ht="18" customHeight="1" x14ac:dyDescent="0.3">
      <c r="A3" s="1"/>
      <c r="B3" s="9"/>
      <c r="C3" s="9" t="s">
        <v>30</v>
      </c>
      <c r="D3" s="9"/>
      <c r="E3" s="9"/>
      <c r="F3" s="9"/>
      <c r="G3" s="9"/>
      <c r="H3" s="9"/>
      <c r="I3" s="9"/>
      <c r="J3" s="9"/>
      <c r="K3" s="9"/>
      <c r="L3" s="9"/>
      <c r="M3" s="9"/>
      <c r="N3" s="9"/>
      <c r="O3" s="9"/>
      <c r="U3" s="9"/>
      <c r="V3" s="9"/>
      <c r="W3" s="9"/>
      <c r="X3" s="9"/>
      <c r="Y3" s="9"/>
      <c r="Z3" s="9"/>
      <c r="AA3" s="9"/>
      <c r="AB3" s="9"/>
      <c r="AC3" s="9"/>
      <c r="AD3" s="9"/>
      <c r="AG3" s="9"/>
      <c r="AH3" s="9"/>
      <c r="AI3" s="9"/>
      <c r="AK3" s="9"/>
      <c r="AN3" s="9"/>
      <c r="AO3" s="9"/>
    </row>
    <row r="4" spans="1:44" x14ac:dyDescent="0.3">
      <c r="A4" s="17"/>
      <c r="B4" s="25">
        <f>ROW()</f>
        <v>4</v>
      </c>
      <c r="C4" s="25"/>
      <c r="D4" s="25"/>
      <c r="E4" s="25"/>
      <c r="F4" s="25"/>
      <c r="G4" s="23"/>
      <c r="H4" s="23"/>
      <c r="I4" s="23"/>
      <c r="J4" s="23"/>
      <c r="K4" s="23"/>
      <c r="L4" s="23"/>
      <c r="M4" s="23"/>
      <c r="N4" s="23"/>
      <c r="O4" s="23"/>
      <c r="U4" s="23"/>
      <c r="V4" s="23"/>
      <c r="W4" s="23"/>
      <c r="X4" s="23"/>
      <c r="Y4" s="23"/>
      <c r="Z4" s="23"/>
      <c r="AA4" s="23"/>
      <c r="AB4" s="23"/>
      <c r="AC4" s="23"/>
      <c r="AD4" s="23"/>
      <c r="AE4" s="25"/>
      <c r="AF4" s="25"/>
      <c r="AG4" s="23"/>
      <c r="AH4" s="38"/>
      <c r="AI4" s="23"/>
      <c r="AJ4" s="25"/>
      <c r="AK4" s="23"/>
      <c r="AL4" s="24"/>
      <c r="AM4" s="24"/>
      <c r="AN4" s="25"/>
      <c r="AO4" s="25"/>
    </row>
    <row r="5" spans="1:44" x14ac:dyDescent="0.3">
      <c r="A5" s="17"/>
      <c r="B5" s="25">
        <f>ROW()</f>
        <v>5</v>
      </c>
      <c r="C5" s="25"/>
      <c r="D5" s="25"/>
      <c r="E5" s="25"/>
      <c r="F5" s="25"/>
      <c r="G5" s="23"/>
      <c r="H5" s="23"/>
      <c r="I5" s="23"/>
      <c r="J5" s="23"/>
      <c r="K5" s="23"/>
      <c r="L5" s="23"/>
      <c r="M5" s="23"/>
      <c r="N5" s="25"/>
      <c r="O5" s="25"/>
      <c r="U5" s="23"/>
      <c r="V5" s="23"/>
      <c r="W5" s="23"/>
      <c r="X5" s="23"/>
      <c r="Y5" s="23"/>
      <c r="Z5" s="23"/>
      <c r="AA5" s="23"/>
      <c r="AB5" s="23"/>
      <c r="AC5" s="23"/>
      <c r="AD5" s="23"/>
      <c r="AE5" s="25"/>
      <c r="AF5" s="25"/>
      <c r="AG5" s="23"/>
      <c r="AH5" s="38"/>
      <c r="AI5" s="23"/>
      <c r="AJ5" s="25"/>
      <c r="AK5" s="23"/>
      <c r="AL5" s="24"/>
      <c r="AM5" s="24"/>
      <c r="AN5" s="25"/>
      <c r="AO5" s="25"/>
    </row>
    <row r="6" spans="1:44" x14ac:dyDescent="0.3">
      <c r="A6" s="17"/>
      <c r="B6" s="25">
        <f>ROW()</f>
        <v>6</v>
      </c>
      <c r="C6" s="25"/>
      <c r="D6" s="25"/>
      <c r="E6" s="25"/>
      <c r="F6" s="25"/>
      <c r="G6" s="23"/>
      <c r="H6" s="23"/>
      <c r="I6" s="23"/>
      <c r="J6" s="23"/>
      <c r="K6" s="23"/>
      <c r="L6" s="23"/>
      <c r="M6" s="23"/>
      <c r="N6" s="23"/>
      <c r="O6" s="23"/>
      <c r="U6" s="23"/>
      <c r="V6" s="23"/>
      <c r="W6" s="23"/>
      <c r="X6" s="23"/>
      <c r="Y6" s="23"/>
      <c r="Z6" s="23"/>
      <c r="AA6" s="23"/>
      <c r="AB6" s="23"/>
      <c r="AC6" s="23"/>
      <c r="AD6" s="23"/>
      <c r="AE6" s="24"/>
      <c r="AF6" s="24"/>
      <c r="AG6" s="23"/>
      <c r="AH6" s="24"/>
      <c r="AI6" s="23"/>
      <c r="AJ6" s="24"/>
      <c r="AK6" s="23"/>
      <c r="AL6" s="24"/>
      <c r="AM6" s="24"/>
      <c r="AN6" s="25"/>
      <c r="AO6" s="25"/>
    </row>
    <row r="7" spans="1:44" x14ac:dyDescent="0.3">
      <c r="A7" s="17"/>
      <c r="B7" s="25">
        <f>ROW()</f>
        <v>7</v>
      </c>
      <c r="C7" s="3"/>
      <c r="D7" s="3"/>
      <c r="E7" s="3"/>
      <c r="F7" s="3"/>
      <c r="G7" s="23"/>
      <c r="H7" s="23"/>
      <c r="I7" s="23"/>
      <c r="J7" s="23"/>
      <c r="K7" s="23"/>
      <c r="L7" s="23"/>
      <c r="M7" s="23"/>
      <c r="N7" s="23"/>
      <c r="O7" s="23"/>
      <c r="U7" s="23"/>
      <c r="V7" s="23"/>
      <c r="W7" s="23"/>
      <c r="X7" s="23"/>
      <c r="Y7" s="23"/>
      <c r="Z7" s="23"/>
      <c r="AA7" s="23"/>
      <c r="AB7" s="23"/>
      <c r="AC7" s="23"/>
      <c r="AD7" s="3"/>
      <c r="AG7" s="3"/>
      <c r="AI7" s="3"/>
      <c r="AK7" s="3"/>
      <c r="AN7" s="25"/>
      <c r="AO7" s="25"/>
    </row>
    <row r="8" spans="1:44" s="10" customFormat="1" ht="18" customHeight="1" x14ac:dyDescent="0.3">
      <c r="A8" s="1"/>
      <c r="B8" s="9"/>
      <c r="C8" s="9" t="s">
        <v>31</v>
      </c>
      <c r="D8" s="9"/>
      <c r="E8" s="9"/>
      <c r="F8" s="9"/>
      <c r="G8" s="9"/>
      <c r="H8" s="9"/>
      <c r="I8" s="9"/>
      <c r="J8" s="9"/>
      <c r="K8" s="9"/>
      <c r="L8" s="9"/>
      <c r="M8" s="9"/>
      <c r="N8" s="9"/>
      <c r="O8" s="9"/>
      <c r="U8" s="9"/>
      <c r="V8" s="9"/>
      <c r="W8" s="9"/>
      <c r="X8" s="9"/>
      <c r="Y8" s="9"/>
      <c r="Z8" s="9"/>
      <c r="AA8" s="9"/>
      <c r="AB8" s="9"/>
      <c r="AC8" s="9"/>
      <c r="AD8" s="9"/>
      <c r="AG8" s="9"/>
      <c r="AH8" s="9"/>
      <c r="AI8" s="9"/>
      <c r="AK8" s="9"/>
      <c r="AN8" s="9"/>
      <c r="AO8" s="9"/>
    </row>
    <row r="9" spans="1:44" x14ac:dyDescent="0.3">
      <c r="A9" s="17"/>
      <c r="B9" s="25">
        <f>ROW()</f>
        <v>9</v>
      </c>
      <c r="C9" s="25"/>
      <c r="D9" s="25"/>
      <c r="E9" s="25"/>
      <c r="F9" s="25"/>
      <c r="G9" s="23"/>
      <c r="H9" s="23"/>
      <c r="I9" s="23"/>
      <c r="J9" s="23"/>
      <c r="K9" s="23"/>
      <c r="L9" s="23"/>
      <c r="M9" s="23"/>
      <c r="N9" s="23"/>
      <c r="O9" s="23"/>
      <c r="U9" s="23"/>
      <c r="V9" s="23"/>
      <c r="W9" s="23"/>
      <c r="X9" s="23"/>
      <c r="Y9" s="23"/>
      <c r="Z9" s="23"/>
      <c r="AA9" s="23"/>
      <c r="AB9" s="23"/>
      <c r="AC9" s="23"/>
      <c r="AD9" s="23"/>
      <c r="AE9" s="24"/>
      <c r="AF9" s="24"/>
      <c r="AG9" s="23"/>
      <c r="AH9" s="24"/>
      <c r="AI9" s="23"/>
      <c r="AJ9" s="24"/>
      <c r="AK9" s="23"/>
      <c r="AL9" s="24"/>
      <c r="AM9" s="24"/>
      <c r="AN9" s="25"/>
      <c r="AO9" s="25"/>
    </row>
    <row r="10" spans="1:44" x14ac:dyDescent="0.3">
      <c r="B10" s="25">
        <f>ROW()</f>
        <v>10</v>
      </c>
    </row>
    <row r="11" spans="1:44" x14ac:dyDescent="0.3">
      <c r="B11" s="25">
        <f>ROW()</f>
        <v>11</v>
      </c>
    </row>
    <row r="12" spans="1:44" x14ac:dyDescent="0.3">
      <c r="B12" s="25">
        <f>ROW()</f>
        <v>12</v>
      </c>
    </row>
    <row r="13" spans="1:44" x14ac:dyDescent="0.3">
      <c r="B13" s="25">
        <f>ROW()</f>
        <v>13</v>
      </c>
    </row>
    <row r="14" spans="1:44" x14ac:dyDescent="0.3">
      <c r="B14" s="25">
        <f>ROW()</f>
        <v>14</v>
      </c>
      <c r="C14" s="25"/>
      <c r="D14" s="25"/>
      <c r="E14" s="25"/>
      <c r="F14" s="25"/>
      <c r="G14" s="23"/>
      <c r="H14" s="23"/>
      <c r="I14" s="23"/>
      <c r="J14" s="23"/>
      <c r="K14" s="23"/>
      <c r="L14" s="23"/>
      <c r="M14" s="23"/>
      <c r="N14" s="23"/>
      <c r="O14" s="23"/>
      <c r="U14" s="23"/>
      <c r="V14" s="23"/>
      <c r="W14" s="23"/>
      <c r="X14" s="23"/>
      <c r="Y14" s="23"/>
      <c r="Z14" s="23"/>
      <c r="AA14" s="23"/>
      <c r="AB14" s="23"/>
      <c r="AC14" s="23"/>
      <c r="AD14" s="23"/>
      <c r="AE14" s="24"/>
      <c r="AF14" s="24"/>
      <c r="AG14" s="23"/>
      <c r="AH14" s="24"/>
      <c r="AI14" s="23"/>
      <c r="AJ14" s="24"/>
      <c r="AK14" s="23"/>
      <c r="AL14" s="24"/>
      <c r="AM14" s="24"/>
      <c r="AN14" s="25"/>
      <c r="AO14" s="25"/>
    </row>
    <row r="15" spans="1:44" x14ac:dyDescent="0.3">
      <c r="B15" s="25">
        <f>ROW()</f>
        <v>15</v>
      </c>
      <c r="C15" s="25"/>
      <c r="D15" s="25"/>
      <c r="E15" s="25"/>
      <c r="F15" s="25"/>
      <c r="G15" s="23"/>
      <c r="H15" s="23"/>
      <c r="I15" s="23"/>
      <c r="J15" s="23"/>
      <c r="K15" s="23"/>
      <c r="L15" s="23"/>
      <c r="M15" s="23"/>
      <c r="N15" s="23"/>
      <c r="O15" s="23"/>
      <c r="U15" s="23"/>
      <c r="V15" s="23"/>
      <c r="W15" s="23"/>
      <c r="X15" s="23"/>
      <c r="Y15" s="23"/>
      <c r="Z15" s="23"/>
      <c r="AA15" s="23"/>
      <c r="AB15" s="23"/>
      <c r="AC15" s="23"/>
      <c r="AD15" s="23"/>
      <c r="AE15" s="24"/>
      <c r="AF15" s="24"/>
      <c r="AG15" s="23"/>
      <c r="AH15" s="24"/>
      <c r="AI15" s="23"/>
      <c r="AJ15" s="24"/>
      <c r="AK15" s="23"/>
      <c r="AL15" s="24"/>
      <c r="AM15" s="24"/>
      <c r="AN15" s="25"/>
      <c r="AO15" s="25"/>
    </row>
    <row r="16" spans="1:44" x14ac:dyDescent="0.3">
      <c r="B16" s="25">
        <f>ROW()</f>
        <v>16</v>
      </c>
    </row>
    <row r="17" spans="1:41" x14ac:dyDescent="0.3">
      <c r="B17" s="25">
        <f>ROW()</f>
        <v>17</v>
      </c>
      <c r="C17" s="25"/>
      <c r="D17" s="25"/>
      <c r="E17" s="25"/>
      <c r="F17" s="25"/>
      <c r="G17" s="23"/>
      <c r="H17" s="23"/>
      <c r="I17" s="23"/>
      <c r="J17" s="23"/>
      <c r="K17" s="23"/>
      <c r="L17" s="23"/>
      <c r="M17" s="23"/>
      <c r="N17" s="23"/>
      <c r="O17" s="23"/>
      <c r="U17" s="23"/>
      <c r="V17" s="23"/>
      <c r="W17" s="23"/>
      <c r="X17" s="23"/>
      <c r="Y17" s="23"/>
      <c r="Z17" s="23"/>
      <c r="AA17" s="23"/>
      <c r="AB17" s="23"/>
      <c r="AC17" s="23"/>
      <c r="AD17" s="23"/>
      <c r="AE17" s="24"/>
      <c r="AF17" s="24"/>
      <c r="AG17" s="23"/>
      <c r="AH17" s="24"/>
      <c r="AI17" s="23"/>
      <c r="AJ17" s="24"/>
      <c r="AK17" s="23"/>
      <c r="AL17" s="24"/>
      <c r="AM17" s="24"/>
      <c r="AN17" s="25"/>
      <c r="AO17" s="25"/>
    </row>
    <row r="18" spans="1:41" x14ac:dyDescent="0.3">
      <c r="B18" s="25">
        <f>ROW()</f>
        <v>18</v>
      </c>
      <c r="C18" s="25"/>
      <c r="D18" s="25"/>
      <c r="E18" s="25"/>
      <c r="F18" s="25"/>
      <c r="G18" s="23"/>
      <c r="H18" s="23"/>
      <c r="I18" s="23"/>
      <c r="J18" s="23"/>
      <c r="K18" s="23"/>
      <c r="L18" s="23"/>
      <c r="M18" s="23"/>
      <c r="N18" s="23"/>
      <c r="O18" s="23"/>
      <c r="U18" s="23"/>
      <c r="V18" s="23"/>
      <c r="W18" s="23"/>
      <c r="X18" s="23"/>
      <c r="Y18" s="23"/>
      <c r="Z18" s="23"/>
      <c r="AA18" s="23"/>
      <c r="AB18" s="23"/>
      <c r="AC18" s="23"/>
      <c r="AD18" s="23"/>
      <c r="AE18" s="24"/>
      <c r="AF18" s="24"/>
      <c r="AG18" s="23"/>
      <c r="AH18" s="24"/>
      <c r="AI18" s="23"/>
      <c r="AJ18" s="24"/>
      <c r="AK18" s="23"/>
      <c r="AL18" s="24"/>
      <c r="AM18" s="24"/>
      <c r="AN18" s="25"/>
      <c r="AO18" s="25"/>
    </row>
    <row r="19" spans="1:41" x14ac:dyDescent="0.3">
      <c r="B19" s="25">
        <f>ROW()</f>
        <v>19</v>
      </c>
      <c r="C19" s="25"/>
      <c r="D19" s="25"/>
      <c r="E19" s="25"/>
      <c r="F19" s="25"/>
      <c r="G19" s="23"/>
      <c r="H19" s="23"/>
      <c r="I19" s="23"/>
      <c r="J19" s="23"/>
      <c r="K19" s="23"/>
      <c r="L19" s="23"/>
      <c r="M19" s="23"/>
      <c r="N19" s="23"/>
      <c r="O19" s="23"/>
      <c r="U19" s="23"/>
      <c r="V19" s="23"/>
      <c r="W19" s="23"/>
      <c r="X19" s="23"/>
      <c r="Y19" s="23"/>
      <c r="Z19" s="23"/>
      <c r="AA19" s="23"/>
      <c r="AB19" s="23"/>
      <c r="AC19" s="23"/>
      <c r="AD19" s="23"/>
      <c r="AE19" s="24"/>
      <c r="AF19" s="24"/>
      <c r="AG19" s="23"/>
      <c r="AH19" s="24"/>
      <c r="AI19" s="23"/>
      <c r="AJ19" s="24"/>
      <c r="AK19" s="23"/>
      <c r="AL19" s="24"/>
      <c r="AM19" s="24"/>
      <c r="AN19" s="25"/>
      <c r="AO19" s="25"/>
    </row>
    <row r="20" spans="1:41" x14ac:dyDescent="0.3">
      <c r="B20" s="25">
        <f>ROW()</f>
        <v>20</v>
      </c>
      <c r="C20" s="25"/>
      <c r="D20" s="25"/>
      <c r="E20" s="25"/>
      <c r="F20" s="25"/>
      <c r="G20" s="23"/>
      <c r="H20" s="23"/>
      <c r="I20" s="23"/>
      <c r="J20" s="23"/>
      <c r="K20" s="23"/>
      <c r="L20" s="23"/>
      <c r="M20" s="23"/>
      <c r="N20" s="23"/>
      <c r="O20" s="23"/>
      <c r="U20" s="23"/>
      <c r="V20" s="23"/>
      <c r="W20" s="23"/>
      <c r="X20" s="23"/>
      <c r="Y20" s="23"/>
      <c r="Z20" s="23"/>
      <c r="AA20" s="23"/>
      <c r="AB20" s="23"/>
      <c r="AC20" s="23"/>
      <c r="AD20" s="23"/>
      <c r="AE20" s="24"/>
      <c r="AF20" s="24"/>
      <c r="AG20" s="23"/>
      <c r="AH20" s="24"/>
      <c r="AI20" s="23"/>
      <c r="AJ20" s="24"/>
      <c r="AK20" s="23"/>
      <c r="AL20" s="24"/>
      <c r="AM20" s="24"/>
      <c r="AN20" s="25"/>
      <c r="AO20" s="25"/>
    </row>
    <row r="21" spans="1:41" s="10" customFormat="1" ht="18" customHeight="1" x14ac:dyDescent="0.3">
      <c r="A21" s="1"/>
      <c r="B21" s="9"/>
      <c r="C21" s="9" t="s">
        <v>32</v>
      </c>
      <c r="D21" s="9"/>
      <c r="E21" s="9"/>
      <c r="F21" s="9"/>
      <c r="G21" s="9"/>
      <c r="H21" s="9"/>
      <c r="I21" s="9"/>
      <c r="J21" s="9"/>
      <c r="K21" s="9"/>
      <c r="L21" s="9"/>
      <c r="M21" s="9"/>
      <c r="N21" s="9"/>
      <c r="O21" s="9"/>
      <c r="U21" s="9"/>
      <c r="V21" s="9"/>
      <c r="W21" s="9"/>
      <c r="X21" s="9"/>
      <c r="Y21" s="9"/>
      <c r="Z21" s="9"/>
      <c r="AA21" s="9"/>
      <c r="AB21" s="9"/>
      <c r="AC21" s="9"/>
      <c r="AD21" s="9"/>
      <c r="AG21" s="9"/>
      <c r="AH21" s="9"/>
      <c r="AI21" s="9"/>
      <c r="AK21" s="9"/>
      <c r="AN21" s="9"/>
      <c r="AO21" s="9"/>
    </row>
    <row r="22" spans="1:41" x14ac:dyDescent="0.3">
      <c r="B22" s="25">
        <f>ROW()</f>
        <v>22</v>
      </c>
      <c r="C22" s="25"/>
      <c r="D22" s="25"/>
      <c r="E22" s="25"/>
      <c r="F22" s="25"/>
      <c r="G22" s="23"/>
      <c r="H22" s="23"/>
      <c r="I22" s="23"/>
      <c r="J22" s="23"/>
      <c r="K22" s="23"/>
      <c r="L22" s="23"/>
      <c r="M22" s="23"/>
      <c r="N22" s="23"/>
      <c r="O22" s="23"/>
      <c r="U22" s="23"/>
      <c r="V22" s="23"/>
      <c r="W22" s="23"/>
      <c r="X22" s="23"/>
      <c r="Y22" s="23"/>
      <c r="Z22" s="23"/>
      <c r="AA22" s="23"/>
      <c r="AB22" s="23"/>
      <c r="AC22" s="23"/>
      <c r="AD22" s="23"/>
      <c r="AE22" s="24"/>
      <c r="AF22" s="24"/>
      <c r="AG22" s="26"/>
      <c r="AH22" s="24"/>
      <c r="AI22" s="26"/>
      <c r="AJ22" s="24"/>
      <c r="AK22" s="26"/>
      <c r="AL22" s="24"/>
      <c r="AM22" s="24"/>
      <c r="AN22" s="25"/>
      <c r="AO22" s="25"/>
    </row>
    <row r="23" spans="1:41" x14ac:dyDescent="0.3">
      <c r="B23" s="25">
        <f>ROW()</f>
        <v>23</v>
      </c>
      <c r="C23" s="25"/>
      <c r="D23" s="25"/>
      <c r="E23" s="25"/>
      <c r="F23" s="25"/>
      <c r="G23" s="23"/>
      <c r="H23" s="23"/>
      <c r="I23" s="23"/>
      <c r="J23" s="23"/>
      <c r="K23" s="23"/>
      <c r="L23" s="23"/>
      <c r="M23" s="23"/>
      <c r="N23" s="23"/>
      <c r="O23" s="23"/>
      <c r="U23" s="23"/>
      <c r="V23" s="23"/>
      <c r="W23" s="23"/>
      <c r="X23" s="23"/>
      <c r="Y23" s="23"/>
      <c r="Z23" s="23"/>
      <c r="AA23" s="23"/>
      <c r="AB23" s="23"/>
      <c r="AC23" s="23"/>
      <c r="AD23" s="23"/>
      <c r="AE23" s="24"/>
      <c r="AF23" s="24"/>
      <c r="AG23" s="23"/>
      <c r="AH23" s="24"/>
      <c r="AI23" s="23"/>
      <c r="AJ23" s="24"/>
      <c r="AK23" s="23"/>
      <c r="AL23" s="24"/>
      <c r="AM23" s="24"/>
      <c r="AN23" s="25"/>
      <c r="AO23" s="25"/>
    </row>
    <row r="24" spans="1:41" s="10" customFormat="1" ht="18" customHeight="1" x14ac:dyDescent="0.3">
      <c r="A24" s="1"/>
      <c r="B24" s="9"/>
      <c r="C24" s="9" t="s">
        <v>33</v>
      </c>
      <c r="D24" s="9"/>
      <c r="E24" s="9"/>
      <c r="F24" s="9"/>
      <c r="G24" s="9"/>
      <c r="H24" s="9"/>
      <c r="I24" s="9"/>
      <c r="J24" s="9"/>
      <c r="K24" s="9"/>
      <c r="L24" s="9"/>
      <c r="M24" s="9"/>
      <c r="N24" s="9"/>
      <c r="O24" s="9"/>
      <c r="U24" s="9"/>
      <c r="V24" s="9"/>
      <c r="W24" s="9"/>
      <c r="X24" s="9"/>
      <c r="Y24" s="9"/>
      <c r="Z24" s="9"/>
      <c r="AA24" s="9"/>
      <c r="AB24" s="9"/>
      <c r="AC24" s="9"/>
      <c r="AD24" s="9"/>
      <c r="AG24" s="9"/>
      <c r="AH24" s="9"/>
      <c r="AI24" s="9"/>
      <c r="AK24" s="9"/>
      <c r="AN24" s="9"/>
      <c r="AO24" s="9"/>
    </row>
    <row r="25" spans="1:41" s="18" customFormat="1" ht="16.5" customHeight="1" x14ac:dyDescent="0.3">
      <c r="A25" s="17"/>
      <c r="B25" s="25">
        <f>ROW()</f>
        <v>25</v>
      </c>
      <c r="C25" s="21"/>
      <c r="D25" s="21"/>
      <c r="E25" s="25"/>
      <c r="F25" s="21"/>
      <c r="G25" s="23"/>
      <c r="H25" s="23"/>
      <c r="I25" s="23"/>
      <c r="J25" s="23"/>
      <c r="K25" s="23"/>
      <c r="L25" s="23"/>
      <c r="M25" s="23"/>
      <c r="N25" s="23"/>
      <c r="O25" s="23"/>
      <c r="U25" s="23"/>
      <c r="V25" s="23"/>
      <c r="W25" s="23"/>
      <c r="X25" s="23"/>
      <c r="Y25" s="23"/>
      <c r="Z25" s="23"/>
      <c r="AA25" s="23"/>
      <c r="AB25" s="23"/>
      <c r="AC25" s="23"/>
      <c r="AD25" s="21"/>
      <c r="AE25" s="21"/>
      <c r="AF25" s="21"/>
      <c r="AG25" s="22"/>
      <c r="AH25" s="38"/>
      <c r="AI25" s="21"/>
      <c r="AJ25" s="21"/>
      <c r="AK25" s="22"/>
      <c r="AL25" s="21"/>
      <c r="AM25" s="21"/>
      <c r="AN25" s="21"/>
      <c r="AO25" s="21"/>
    </row>
    <row r="26" spans="1:41" s="18" customFormat="1" ht="16.5" customHeight="1" x14ac:dyDescent="0.3">
      <c r="A26" s="17"/>
      <c r="B26" s="25">
        <f>ROW()</f>
        <v>26</v>
      </c>
      <c r="C26" s="21"/>
      <c r="D26" s="21"/>
      <c r="E26" s="25"/>
      <c r="F26" s="21"/>
      <c r="G26" s="23"/>
      <c r="H26" s="23"/>
      <c r="I26" s="23"/>
      <c r="J26" s="23"/>
      <c r="K26" s="23"/>
      <c r="L26" s="23"/>
      <c r="M26" s="23"/>
      <c r="N26" s="23"/>
      <c r="O26" s="23"/>
      <c r="U26" s="23"/>
      <c r="V26" s="23"/>
      <c r="W26" s="23"/>
      <c r="X26" s="23"/>
      <c r="Y26" s="23"/>
      <c r="Z26" s="23"/>
      <c r="AA26" s="23"/>
      <c r="AB26" s="23"/>
      <c r="AC26" s="23"/>
      <c r="AD26" s="23"/>
      <c r="AE26" s="24"/>
      <c r="AF26" s="24"/>
      <c r="AG26" s="23"/>
      <c r="AH26" s="24"/>
      <c r="AI26" s="23"/>
      <c r="AJ26" s="24"/>
      <c r="AK26" s="23"/>
      <c r="AL26" s="24"/>
      <c r="AM26" s="21"/>
      <c r="AN26" s="21"/>
      <c r="AO26" s="21"/>
    </row>
    <row r="27" spans="1:41" s="18" customFormat="1" ht="16.5" customHeight="1" x14ac:dyDescent="0.3">
      <c r="A27" s="17"/>
      <c r="B27" s="25">
        <f>ROW()</f>
        <v>27</v>
      </c>
      <c r="C27" s="21"/>
      <c r="D27" s="21"/>
      <c r="E27" s="25"/>
      <c r="F27" s="21"/>
      <c r="G27" s="23"/>
      <c r="H27" s="23"/>
      <c r="I27" s="23"/>
      <c r="J27" s="23"/>
      <c r="K27" s="23"/>
      <c r="L27" s="23"/>
      <c r="M27" s="23"/>
      <c r="N27" s="23"/>
      <c r="O27" s="23"/>
      <c r="U27" s="23"/>
      <c r="V27" s="23"/>
      <c r="W27" s="23"/>
      <c r="X27" s="23"/>
      <c r="Y27" s="23"/>
      <c r="Z27" s="23"/>
      <c r="AA27" s="23"/>
      <c r="AB27" s="23"/>
      <c r="AC27" s="23"/>
      <c r="AD27" s="23"/>
      <c r="AE27" s="24"/>
      <c r="AF27" s="24"/>
      <c r="AG27" s="23"/>
      <c r="AH27" s="24"/>
      <c r="AI27" s="23"/>
      <c r="AJ27" s="24"/>
      <c r="AK27" s="23"/>
      <c r="AL27" s="24"/>
      <c r="AM27" s="21"/>
      <c r="AN27" s="21"/>
      <c r="AO27" s="21"/>
    </row>
    <row r="28" spans="1:41" s="18" customFormat="1" ht="16.5" customHeight="1" x14ac:dyDescent="0.3">
      <c r="A28" s="17"/>
      <c r="B28" s="25">
        <f>ROW()</f>
        <v>28</v>
      </c>
      <c r="C28" s="21"/>
      <c r="D28" s="21"/>
      <c r="E28" s="21"/>
      <c r="F28" s="21"/>
      <c r="G28" s="23"/>
      <c r="H28" s="23"/>
      <c r="I28" s="23"/>
      <c r="J28" s="23"/>
      <c r="K28" s="23"/>
      <c r="L28" s="23"/>
      <c r="M28" s="23"/>
      <c r="N28" s="23"/>
      <c r="O28" s="23"/>
      <c r="U28" s="23"/>
      <c r="V28" s="23"/>
      <c r="W28" s="23"/>
      <c r="X28" s="23"/>
      <c r="Y28" s="23"/>
      <c r="Z28" s="23"/>
      <c r="AA28" s="23"/>
      <c r="AB28" s="23"/>
      <c r="AC28" s="23"/>
      <c r="AD28" s="21"/>
      <c r="AE28" s="21"/>
      <c r="AF28" s="21"/>
      <c r="AG28" s="22"/>
      <c r="AH28" s="38"/>
      <c r="AI28" s="21"/>
      <c r="AJ28" s="21"/>
      <c r="AK28" s="22"/>
      <c r="AL28" s="21"/>
      <c r="AM28" s="21"/>
      <c r="AN28" s="21"/>
      <c r="AO28" s="21"/>
    </row>
    <row r="29" spans="1:41" s="10" customFormat="1" ht="18" customHeight="1" x14ac:dyDescent="0.3">
      <c r="A29" s="1"/>
      <c r="B29" s="9"/>
      <c r="C29" s="9"/>
      <c r="D29" s="9"/>
      <c r="E29" s="9"/>
      <c r="F29" s="9"/>
      <c r="G29" s="9"/>
      <c r="H29" s="9"/>
      <c r="I29" s="9"/>
      <c r="J29" s="9"/>
      <c r="K29" s="9"/>
      <c r="L29" s="9"/>
      <c r="M29" s="9"/>
      <c r="N29" s="9"/>
      <c r="O29" s="9"/>
      <c r="U29" s="9"/>
      <c r="V29" s="9"/>
      <c r="W29" s="9"/>
      <c r="X29" s="9"/>
      <c r="Y29" s="9"/>
      <c r="Z29" s="9"/>
      <c r="AA29" s="9"/>
      <c r="AB29" s="9"/>
      <c r="AC29" s="9"/>
      <c r="AD29" s="9"/>
      <c r="AG29" s="9"/>
      <c r="AH29" s="9"/>
      <c r="AI29" s="9"/>
      <c r="AK29" s="9"/>
      <c r="AN29" s="9"/>
      <c r="AO29" s="9"/>
    </row>
    <row r="30" spans="1:41" x14ac:dyDescent="0.3">
      <c r="B30" s="25"/>
      <c r="C30" s="3"/>
      <c r="D30" s="3"/>
      <c r="E30" s="25"/>
      <c r="F30" s="25"/>
      <c r="G30" s="25"/>
      <c r="H30" s="25"/>
      <c r="I30" s="25"/>
      <c r="J30" s="25"/>
      <c r="K30" s="25"/>
      <c r="L30" s="25"/>
      <c r="M30" s="25"/>
      <c r="N30" s="25"/>
      <c r="O30" s="25"/>
      <c r="U30" s="23"/>
      <c r="V30" s="23"/>
      <c r="W30" s="23"/>
      <c r="X30" s="25"/>
      <c r="Y30" s="25"/>
      <c r="Z30" s="23"/>
      <c r="AA30" s="23"/>
      <c r="AB30" s="23"/>
      <c r="AC30" s="23"/>
      <c r="AD30" s="25"/>
      <c r="AE30" s="25"/>
      <c r="AF30" s="24"/>
      <c r="AG30" s="25"/>
      <c r="AH30" s="24"/>
      <c r="AI30" s="23"/>
      <c r="AJ30" s="24"/>
      <c r="AK30" s="23"/>
      <c r="AL30" s="24"/>
      <c r="AM30" s="24"/>
      <c r="AN30" s="25"/>
      <c r="AO30" s="25"/>
    </row>
    <row r="31" spans="1:41" ht="15" customHeight="1" x14ac:dyDescent="0.3">
      <c r="B31" s="25"/>
      <c r="C31" s="25"/>
      <c r="D31" s="25"/>
      <c r="E31" s="25"/>
      <c r="F31" s="25"/>
      <c r="G31" s="25"/>
      <c r="H31" s="25"/>
      <c r="I31" s="25"/>
      <c r="J31" s="25"/>
      <c r="K31" s="25"/>
      <c r="L31" s="25"/>
      <c r="M31" s="25"/>
      <c r="N31" s="25"/>
      <c r="O31" s="25"/>
      <c r="U31" s="23"/>
      <c r="V31" s="23"/>
      <c r="W31" s="23"/>
      <c r="X31" s="25"/>
      <c r="Y31" s="25"/>
      <c r="Z31" s="23"/>
      <c r="AA31" s="23"/>
      <c r="AB31" s="23"/>
      <c r="AC31" s="23"/>
      <c r="AD31" s="25"/>
      <c r="AE31" s="25"/>
      <c r="AF31" s="24"/>
      <c r="AG31" s="25"/>
      <c r="AH31" s="24"/>
      <c r="AI31" s="23"/>
      <c r="AJ31" s="24"/>
      <c r="AK31" s="23"/>
      <c r="AL31" s="24"/>
      <c r="AM31" s="24"/>
      <c r="AN31" s="25"/>
      <c r="AO31" s="25"/>
    </row>
    <row r="32" spans="1:41" x14ac:dyDescent="0.3">
      <c r="B32" s="25"/>
      <c r="C32" s="25"/>
      <c r="D32" s="25"/>
      <c r="E32" s="25"/>
      <c r="F32" s="25"/>
      <c r="G32" s="25"/>
      <c r="H32" s="25"/>
      <c r="I32" s="25"/>
      <c r="J32" s="25"/>
      <c r="K32" s="25"/>
      <c r="L32" s="25"/>
      <c r="M32" s="25"/>
      <c r="N32" s="25"/>
      <c r="O32" s="25"/>
      <c r="U32" s="23"/>
      <c r="V32" s="23"/>
      <c r="W32" s="23"/>
      <c r="X32" s="25"/>
      <c r="Y32" s="25"/>
      <c r="Z32" s="23"/>
      <c r="AA32" s="23"/>
      <c r="AB32" s="23"/>
      <c r="AC32" s="23"/>
      <c r="AD32" s="25"/>
      <c r="AE32" s="25"/>
      <c r="AF32" s="24"/>
      <c r="AG32" s="25"/>
      <c r="AH32" s="24"/>
      <c r="AI32" s="23"/>
      <c r="AJ32" s="24"/>
      <c r="AK32" s="23"/>
      <c r="AL32" s="24"/>
      <c r="AM32" s="24"/>
      <c r="AN32" s="25"/>
      <c r="AO32" s="25"/>
    </row>
    <row r="33" spans="1:42" x14ac:dyDescent="0.3">
      <c r="B33" s="25"/>
      <c r="C33" s="25"/>
      <c r="D33" s="25"/>
      <c r="E33" s="25"/>
      <c r="F33" s="25"/>
      <c r="G33" s="25"/>
      <c r="H33" s="25"/>
      <c r="I33" s="25"/>
      <c r="J33" s="25"/>
      <c r="K33" s="25"/>
      <c r="L33" s="25"/>
      <c r="M33" s="25"/>
      <c r="N33" s="25"/>
      <c r="O33" s="25"/>
      <c r="U33" s="25"/>
      <c r="V33" s="25"/>
      <c r="W33" s="25"/>
      <c r="X33" s="25"/>
      <c r="Y33" s="25"/>
      <c r="Z33" s="25"/>
      <c r="AA33" s="25"/>
      <c r="AB33" s="25"/>
      <c r="AC33" s="25"/>
      <c r="AD33" s="25"/>
      <c r="AE33" s="25"/>
      <c r="AF33" s="24"/>
      <c r="AG33" s="25"/>
      <c r="AH33" s="24"/>
      <c r="AI33" s="23"/>
      <c r="AJ33" s="24"/>
      <c r="AK33" s="23"/>
      <c r="AL33" s="24"/>
      <c r="AM33" s="24"/>
      <c r="AN33" s="27"/>
      <c r="AO33" s="27"/>
    </row>
    <row r="34" spans="1:42" s="10" customFormat="1" ht="18" customHeight="1" x14ac:dyDescent="0.3">
      <c r="A34" s="1"/>
      <c r="B34" s="9"/>
      <c r="C34" s="9"/>
      <c r="D34" s="9"/>
      <c r="E34" s="9"/>
      <c r="F34" s="9"/>
      <c r="G34" s="9"/>
      <c r="H34" s="9"/>
      <c r="I34" s="9"/>
      <c r="J34" s="9"/>
      <c r="K34" s="9"/>
      <c r="L34" s="9"/>
      <c r="M34" s="9"/>
      <c r="N34" s="9"/>
      <c r="O34" s="9"/>
      <c r="U34" s="9"/>
      <c r="V34" s="9"/>
      <c r="W34" s="9"/>
      <c r="X34" s="9"/>
      <c r="Y34" s="9"/>
      <c r="Z34" s="9"/>
      <c r="AA34" s="9"/>
      <c r="AB34" s="9"/>
      <c r="AC34" s="9"/>
      <c r="AD34" s="9"/>
      <c r="AG34" s="9"/>
      <c r="AH34" s="9"/>
      <c r="AI34" s="9"/>
      <c r="AK34" s="9"/>
      <c r="AN34" s="9"/>
      <c r="AO34" s="9"/>
    </row>
    <row r="35" spans="1:42" x14ac:dyDescent="0.3">
      <c r="B35" s="25"/>
      <c r="C35" s="25"/>
      <c r="D35" s="25"/>
      <c r="E35" s="23"/>
      <c r="F35" s="25"/>
      <c r="G35" s="23"/>
      <c r="H35" s="23"/>
      <c r="I35" s="23"/>
      <c r="J35" s="23"/>
      <c r="K35" s="23"/>
      <c r="L35" s="23"/>
      <c r="M35" s="23"/>
      <c r="N35" s="25"/>
      <c r="O35" s="25"/>
      <c r="U35" s="23"/>
      <c r="V35" s="23"/>
      <c r="W35" s="23"/>
      <c r="X35" s="25"/>
      <c r="Y35" s="25"/>
      <c r="Z35" s="25"/>
      <c r="AA35" s="23"/>
      <c r="AB35" s="23"/>
      <c r="AC35" s="23"/>
      <c r="AD35" s="25"/>
      <c r="AE35" s="25"/>
      <c r="AF35" s="24"/>
      <c r="AG35" s="25"/>
      <c r="AH35" s="24"/>
      <c r="AI35" s="23"/>
      <c r="AJ35" s="24"/>
      <c r="AK35" s="23"/>
      <c r="AL35" s="24"/>
      <c r="AM35" s="24"/>
      <c r="AN35" s="24"/>
      <c r="AO35" s="27"/>
    </row>
    <row r="36" spans="1:42" x14ac:dyDescent="0.3">
      <c r="B36" s="25"/>
      <c r="C36" s="25"/>
      <c r="D36" s="25"/>
      <c r="E36" s="23"/>
      <c r="F36" s="25"/>
      <c r="G36" s="23"/>
      <c r="H36" s="23"/>
      <c r="I36" s="23"/>
      <c r="J36" s="23"/>
      <c r="K36" s="23"/>
      <c r="L36" s="23"/>
      <c r="M36" s="23"/>
      <c r="N36" s="23"/>
      <c r="O36" s="23"/>
      <c r="U36" s="23"/>
      <c r="V36" s="23"/>
      <c r="W36" s="23"/>
      <c r="X36" s="25"/>
      <c r="Y36" s="25"/>
      <c r="Z36" s="25"/>
      <c r="AA36" s="23"/>
      <c r="AB36" s="23"/>
      <c r="AC36" s="23"/>
      <c r="AD36" s="25"/>
      <c r="AE36" s="25"/>
      <c r="AF36" s="24"/>
      <c r="AG36" s="25"/>
      <c r="AH36" s="24"/>
      <c r="AI36" s="23"/>
      <c r="AJ36" s="24"/>
      <c r="AK36" s="23"/>
      <c r="AL36" s="24"/>
      <c r="AM36" s="24"/>
      <c r="AN36" s="24"/>
      <c r="AO36" s="27"/>
    </row>
    <row r="37" spans="1:42" x14ac:dyDescent="0.3">
      <c r="B37" s="25"/>
      <c r="C37" s="25"/>
      <c r="D37" s="25"/>
      <c r="E37" s="23"/>
      <c r="F37" s="25"/>
      <c r="G37" s="23"/>
      <c r="H37" s="23"/>
      <c r="I37" s="23"/>
      <c r="J37" s="23"/>
      <c r="K37" s="23"/>
      <c r="L37" s="23"/>
      <c r="M37" s="23"/>
      <c r="N37" s="23"/>
      <c r="O37" s="23"/>
      <c r="U37" s="23"/>
      <c r="V37" s="23"/>
      <c r="W37" s="23"/>
      <c r="X37" s="25"/>
      <c r="Y37" s="25"/>
      <c r="Z37" s="25"/>
      <c r="AA37" s="23"/>
      <c r="AB37" s="23"/>
      <c r="AC37" s="23"/>
      <c r="AD37" s="25"/>
      <c r="AE37" s="25"/>
      <c r="AF37" s="24"/>
      <c r="AG37" s="25"/>
      <c r="AH37" s="24"/>
      <c r="AI37" s="23"/>
      <c r="AJ37" s="24"/>
      <c r="AK37" s="23"/>
      <c r="AL37" s="24"/>
      <c r="AM37" s="24"/>
      <c r="AN37" s="24"/>
      <c r="AO37" s="27"/>
    </row>
    <row r="38" spans="1:42" x14ac:dyDescent="0.3">
      <c r="B38" s="25"/>
      <c r="C38" s="25"/>
      <c r="D38" s="25"/>
      <c r="E38" s="23"/>
      <c r="F38" s="25"/>
      <c r="G38" s="23"/>
      <c r="H38" s="23"/>
      <c r="I38" s="23"/>
      <c r="J38" s="23"/>
      <c r="K38" s="23"/>
      <c r="L38" s="23"/>
      <c r="M38" s="23"/>
      <c r="N38" s="23"/>
      <c r="O38" s="23"/>
      <c r="U38" s="23"/>
      <c r="V38" s="23"/>
      <c r="W38" s="23"/>
      <c r="X38" s="25"/>
      <c r="Y38" s="25"/>
      <c r="Z38" s="25"/>
      <c r="AA38" s="23"/>
      <c r="AB38" s="23"/>
      <c r="AC38" s="23"/>
      <c r="AD38" s="25"/>
      <c r="AE38" s="25"/>
      <c r="AF38" s="24"/>
      <c r="AG38" s="25"/>
      <c r="AH38" s="24"/>
      <c r="AI38" s="23"/>
      <c r="AJ38" s="24"/>
      <c r="AK38" s="23"/>
      <c r="AL38" s="24"/>
      <c r="AM38" s="24"/>
      <c r="AN38" s="24"/>
      <c r="AO38" s="27"/>
    </row>
    <row r="39" spans="1:42" x14ac:dyDescent="0.3">
      <c r="B39" s="25"/>
      <c r="C39" s="25"/>
      <c r="D39" s="25"/>
      <c r="E39" s="23"/>
      <c r="F39" s="25"/>
      <c r="G39" s="23"/>
      <c r="H39" s="23"/>
      <c r="I39" s="23"/>
      <c r="J39" s="23"/>
      <c r="K39" s="23"/>
      <c r="L39" s="23"/>
      <c r="M39" s="23"/>
      <c r="N39" s="23"/>
      <c r="O39" s="23"/>
      <c r="U39" s="23"/>
      <c r="V39" s="23"/>
      <c r="W39" s="23"/>
      <c r="X39" s="25"/>
      <c r="Y39" s="25"/>
      <c r="Z39" s="25"/>
      <c r="AA39" s="23"/>
      <c r="AB39" s="23"/>
      <c r="AC39" s="23"/>
      <c r="AD39" s="25"/>
      <c r="AE39" s="25"/>
      <c r="AF39" s="24"/>
      <c r="AG39" s="25"/>
      <c r="AH39" s="24"/>
      <c r="AI39" s="23"/>
      <c r="AJ39" s="24"/>
      <c r="AK39" s="23"/>
      <c r="AL39" s="24"/>
      <c r="AM39" s="24"/>
      <c r="AN39" s="24"/>
      <c r="AO39" s="27"/>
    </row>
    <row r="40" spans="1:42" x14ac:dyDescent="0.3">
      <c r="A40" s="6"/>
      <c r="B40" s="25"/>
      <c r="C40" s="25"/>
      <c r="D40" s="25"/>
      <c r="E40" s="23"/>
      <c r="F40" s="25"/>
      <c r="G40" s="32"/>
      <c r="H40" s="32"/>
      <c r="I40" s="32"/>
      <c r="J40" s="32"/>
      <c r="K40" s="32"/>
      <c r="L40" s="32"/>
      <c r="M40" s="32"/>
      <c r="N40" s="32"/>
      <c r="O40" s="32"/>
      <c r="U40" s="23"/>
      <c r="V40" s="23"/>
      <c r="W40" s="23"/>
      <c r="X40" s="21"/>
      <c r="Y40" s="21"/>
      <c r="Z40" s="25"/>
      <c r="AA40" s="23"/>
      <c r="AB40" s="23"/>
      <c r="AC40" s="23"/>
      <c r="AD40" s="25"/>
      <c r="AE40" s="25"/>
      <c r="AF40" s="24"/>
      <c r="AG40" s="25"/>
      <c r="AH40" s="24"/>
      <c r="AI40" s="23"/>
      <c r="AJ40" s="24"/>
      <c r="AK40" s="23"/>
      <c r="AL40" s="24"/>
      <c r="AM40" s="24"/>
      <c r="AN40" s="24"/>
      <c r="AO40" s="27"/>
      <c r="AP40" s="27"/>
    </row>
    <row r="41" spans="1:42" x14ac:dyDescent="0.3">
      <c r="A41" s="6"/>
      <c r="B41" s="25"/>
      <c r="C41" s="25"/>
      <c r="D41" s="25"/>
      <c r="E41" s="23"/>
      <c r="F41" s="25"/>
      <c r="G41" s="32"/>
      <c r="H41" s="32"/>
      <c r="I41" s="32"/>
      <c r="J41" s="32"/>
      <c r="K41" s="32"/>
      <c r="L41" s="32"/>
      <c r="M41" s="32"/>
      <c r="N41" s="32"/>
      <c r="O41" s="32"/>
      <c r="U41" s="25"/>
      <c r="V41" s="25"/>
      <c r="W41" s="25"/>
      <c r="X41" s="21"/>
      <c r="Y41" s="21"/>
      <c r="Z41" s="25"/>
      <c r="AA41" s="25"/>
      <c r="AB41" s="25"/>
      <c r="AC41" s="25"/>
      <c r="AD41" s="25"/>
      <c r="AE41" s="25"/>
      <c r="AF41" s="24"/>
      <c r="AG41" s="25"/>
      <c r="AH41" s="24"/>
      <c r="AI41" s="23"/>
      <c r="AJ41" s="24"/>
      <c r="AK41" s="23"/>
      <c r="AL41" s="24"/>
      <c r="AM41" s="24"/>
      <c r="AN41" s="27"/>
      <c r="AO41" s="27"/>
    </row>
    <row r="42" spans="1:42" x14ac:dyDescent="0.3">
      <c r="B42" s="25"/>
      <c r="C42" s="25"/>
      <c r="D42" s="25"/>
      <c r="E42" s="25"/>
      <c r="F42" s="25"/>
      <c r="G42" s="25"/>
      <c r="H42" s="25"/>
      <c r="I42" s="25"/>
      <c r="J42" s="25"/>
      <c r="K42" s="25"/>
      <c r="L42" s="25"/>
      <c r="M42" s="25"/>
      <c r="N42" s="25"/>
      <c r="O42" s="25"/>
      <c r="U42" s="25"/>
      <c r="V42" s="25"/>
      <c r="W42" s="25"/>
      <c r="X42" s="25"/>
      <c r="Y42" s="25"/>
      <c r="Z42" s="25"/>
      <c r="AA42" s="25"/>
      <c r="AB42" s="25"/>
      <c r="AC42" s="25"/>
      <c r="AD42" s="25"/>
      <c r="AE42" s="25"/>
      <c r="AF42" s="24"/>
      <c r="AG42" s="25"/>
      <c r="AH42" s="24"/>
      <c r="AI42" s="23"/>
      <c r="AJ42" s="24"/>
      <c r="AK42" s="23"/>
      <c r="AL42" s="24"/>
      <c r="AM42" s="24"/>
      <c r="AN42" s="27"/>
      <c r="AO42" s="27"/>
    </row>
    <row r="43" spans="1:42" s="10" customFormat="1" ht="18" customHeight="1" x14ac:dyDescent="0.3">
      <c r="A43" s="1"/>
      <c r="B43" s="9"/>
      <c r="C43" s="9"/>
      <c r="D43" s="9"/>
      <c r="E43" s="9"/>
      <c r="F43" s="9"/>
      <c r="G43" s="9"/>
      <c r="H43" s="9"/>
      <c r="I43" s="9"/>
      <c r="J43" s="9"/>
      <c r="K43" s="9"/>
      <c r="L43" s="9"/>
      <c r="M43" s="9"/>
      <c r="N43" s="9"/>
      <c r="O43" s="9"/>
      <c r="U43" s="9"/>
      <c r="V43" s="9"/>
      <c r="W43" s="9"/>
      <c r="X43" s="9"/>
      <c r="Y43" s="9"/>
      <c r="Z43" s="9"/>
      <c r="AA43" s="9"/>
      <c r="AB43" s="9"/>
      <c r="AC43" s="9"/>
      <c r="AD43" s="9"/>
      <c r="AG43" s="9"/>
      <c r="AH43" s="9"/>
      <c r="AI43" s="9"/>
      <c r="AK43" s="9"/>
      <c r="AN43" s="9"/>
      <c r="AO43" s="9"/>
    </row>
    <row r="44" spans="1:42" x14ac:dyDescent="0.3">
      <c r="B44" s="25"/>
      <c r="C44" s="25"/>
      <c r="D44" s="25"/>
      <c r="E44" s="23"/>
      <c r="F44" s="25"/>
      <c r="G44" s="25"/>
      <c r="H44" s="25"/>
      <c r="I44" s="25"/>
      <c r="J44" s="25"/>
      <c r="K44" s="25"/>
      <c r="L44" s="25"/>
      <c r="M44" s="25"/>
      <c r="N44" s="25"/>
      <c r="O44" s="25"/>
      <c r="U44" s="25"/>
      <c r="V44" s="25"/>
      <c r="W44" s="25"/>
      <c r="X44" s="25"/>
      <c r="Y44" s="25"/>
      <c r="Z44" s="25"/>
      <c r="AA44" s="25"/>
      <c r="AB44" s="25"/>
      <c r="AC44" s="25"/>
      <c r="AD44" s="25"/>
      <c r="AE44" s="25"/>
      <c r="AF44" s="24"/>
      <c r="AG44" s="25"/>
      <c r="AH44" s="24"/>
      <c r="AI44" s="23"/>
      <c r="AJ44" s="24"/>
      <c r="AK44" s="23"/>
      <c r="AL44" s="24"/>
      <c r="AM44" s="24"/>
      <c r="AN44" s="24"/>
      <c r="AO44" s="25"/>
    </row>
    <row r="45" spans="1:42" x14ac:dyDescent="0.3">
      <c r="B45" s="25"/>
      <c r="C45" s="25"/>
      <c r="D45" s="25"/>
      <c r="E45" s="25"/>
      <c r="F45" s="25"/>
      <c r="G45" s="25"/>
      <c r="H45" s="25"/>
      <c r="I45" s="25"/>
      <c r="J45" s="25"/>
      <c r="K45" s="25"/>
      <c r="L45" s="25"/>
      <c r="M45" s="25"/>
      <c r="N45" s="25"/>
      <c r="O45" s="25"/>
      <c r="U45" s="25"/>
      <c r="V45" s="25"/>
      <c r="W45" s="25"/>
      <c r="X45" s="25"/>
      <c r="Y45" s="25"/>
      <c r="Z45" s="25"/>
      <c r="AA45" s="25"/>
      <c r="AB45" s="25"/>
      <c r="AC45" s="25"/>
      <c r="AD45" s="25"/>
      <c r="AE45" s="25"/>
      <c r="AF45" s="24"/>
      <c r="AG45" s="25"/>
      <c r="AH45" s="24"/>
      <c r="AI45" s="23"/>
      <c r="AJ45" s="24"/>
      <c r="AK45" s="23"/>
      <c r="AL45" s="24"/>
      <c r="AM45" s="24"/>
      <c r="AN45" s="27"/>
      <c r="AO45" s="27"/>
    </row>
    <row r="46" spans="1:42" x14ac:dyDescent="0.3">
      <c r="B46" s="25"/>
      <c r="C46" s="25"/>
      <c r="D46" s="25"/>
      <c r="E46" s="25"/>
      <c r="F46" s="25"/>
      <c r="G46" s="25"/>
      <c r="H46" s="25"/>
      <c r="I46" s="25"/>
      <c r="J46" s="25"/>
      <c r="K46" s="25"/>
      <c r="L46" s="25"/>
      <c r="M46" s="25"/>
      <c r="N46" s="25"/>
      <c r="O46" s="25"/>
      <c r="U46" s="25"/>
      <c r="V46" s="25"/>
      <c r="W46" s="25"/>
      <c r="X46" s="25"/>
      <c r="Y46" s="25"/>
      <c r="Z46" s="25"/>
      <c r="AA46" s="25"/>
      <c r="AB46" s="25"/>
      <c r="AC46" s="25"/>
      <c r="AD46" s="25"/>
      <c r="AE46" s="25"/>
      <c r="AF46" s="24"/>
      <c r="AG46" s="25"/>
      <c r="AH46" s="24"/>
      <c r="AI46" s="23"/>
      <c r="AJ46" s="24"/>
      <c r="AK46" s="23"/>
      <c r="AL46" s="24"/>
      <c r="AM46" s="24"/>
      <c r="AN46" s="27"/>
      <c r="AO46" s="27"/>
    </row>
    <row r="47" spans="1:42" x14ac:dyDescent="0.3">
      <c r="B47" s="25"/>
      <c r="C47" s="25"/>
      <c r="D47" s="25"/>
      <c r="E47" s="25"/>
      <c r="F47" s="25"/>
      <c r="G47" s="25"/>
      <c r="H47" s="25"/>
      <c r="I47" s="25"/>
      <c r="J47" s="25"/>
      <c r="K47" s="25"/>
      <c r="L47" s="25"/>
      <c r="M47" s="25"/>
      <c r="N47" s="25"/>
      <c r="O47" s="25"/>
      <c r="U47" s="25"/>
      <c r="V47" s="25"/>
      <c r="W47" s="25"/>
      <c r="X47" s="25"/>
      <c r="Y47" s="25"/>
      <c r="Z47" s="25"/>
      <c r="AA47" s="25"/>
      <c r="AB47" s="25"/>
      <c r="AC47" s="25"/>
      <c r="AD47" s="25"/>
      <c r="AE47" s="25"/>
      <c r="AF47" s="24"/>
      <c r="AG47" s="25"/>
      <c r="AH47" s="24"/>
      <c r="AI47" s="23"/>
      <c r="AJ47" s="24"/>
      <c r="AK47" s="23"/>
      <c r="AL47" s="24"/>
      <c r="AM47" s="24"/>
      <c r="AN47" s="27"/>
      <c r="AO47" s="27"/>
    </row>
    <row r="48" spans="1:42" x14ac:dyDescent="0.3">
      <c r="B48" s="25"/>
      <c r="C48" s="25"/>
      <c r="D48" s="25"/>
      <c r="E48" s="25"/>
      <c r="F48" s="25"/>
      <c r="G48" s="25"/>
      <c r="H48" s="25"/>
      <c r="I48" s="25"/>
      <c r="J48" s="25"/>
      <c r="K48" s="25"/>
      <c r="L48" s="25"/>
      <c r="M48" s="25"/>
      <c r="N48" s="25"/>
      <c r="O48" s="25"/>
      <c r="U48" s="25"/>
      <c r="V48" s="25"/>
      <c r="W48" s="25"/>
      <c r="X48" s="25"/>
      <c r="Y48" s="25"/>
      <c r="Z48" s="25"/>
      <c r="AA48" s="25"/>
      <c r="AB48" s="25"/>
      <c r="AC48" s="25"/>
      <c r="AD48" s="25"/>
      <c r="AE48" s="25"/>
      <c r="AF48" s="24"/>
      <c r="AG48" s="25"/>
      <c r="AH48" s="24"/>
      <c r="AI48" s="23"/>
      <c r="AJ48" s="24"/>
      <c r="AK48" s="23"/>
      <c r="AL48" s="24"/>
      <c r="AM48" s="24"/>
      <c r="AN48" s="27"/>
      <c r="AO48" s="27"/>
    </row>
    <row r="49" spans="2:41" x14ac:dyDescent="0.3">
      <c r="B49" s="25"/>
      <c r="C49" s="25"/>
      <c r="D49" s="25"/>
      <c r="E49" s="25"/>
      <c r="F49" s="25"/>
      <c r="G49" s="25"/>
      <c r="H49" s="25"/>
      <c r="I49" s="25"/>
      <c r="J49" s="25"/>
      <c r="K49" s="25"/>
      <c r="L49" s="25"/>
      <c r="M49" s="25"/>
      <c r="N49" s="25"/>
      <c r="O49" s="25"/>
      <c r="U49" s="25"/>
      <c r="V49" s="25"/>
      <c r="W49" s="25"/>
      <c r="X49" s="25"/>
      <c r="Y49" s="25"/>
      <c r="Z49" s="25"/>
      <c r="AA49" s="25"/>
      <c r="AB49" s="25"/>
      <c r="AC49" s="25"/>
      <c r="AD49" s="25"/>
      <c r="AE49" s="25"/>
      <c r="AF49" s="24"/>
      <c r="AG49" s="25"/>
      <c r="AH49" s="24"/>
      <c r="AI49" s="23"/>
      <c r="AJ49" s="24"/>
      <c r="AK49" s="23"/>
      <c r="AL49" s="24"/>
      <c r="AM49" s="24"/>
      <c r="AN49" s="27"/>
      <c r="AO49" s="27"/>
    </row>
    <row r="50" spans="2:41" x14ac:dyDescent="0.3">
      <c r="B50" s="25"/>
      <c r="C50" s="25"/>
      <c r="D50" s="25"/>
      <c r="E50" s="25"/>
      <c r="F50" s="25"/>
      <c r="G50" s="25"/>
      <c r="H50" s="25"/>
      <c r="I50" s="25"/>
      <c r="J50" s="25"/>
      <c r="K50" s="25"/>
      <c r="L50" s="25"/>
      <c r="M50" s="25"/>
      <c r="N50" s="25"/>
      <c r="O50" s="25"/>
      <c r="U50" s="25"/>
      <c r="V50" s="25"/>
      <c r="W50" s="25"/>
      <c r="X50" s="25"/>
      <c r="Y50" s="25"/>
      <c r="Z50" s="25"/>
      <c r="AA50" s="25"/>
      <c r="AB50" s="25"/>
      <c r="AC50" s="25"/>
      <c r="AD50" s="25"/>
      <c r="AE50" s="25"/>
      <c r="AF50" s="24"/>
      <c r="AG50" s="25"/>
      <c r="AH50" s="24"/>
      <c r="AI50" s="23"/>
      <c r="AJ50" s="24"/>
      <c r="AK50" s="23"/>
      <c r="AL50" s="24"/>
      <c r="AM50" s="24"/>
      <c r="AN50" s="27"/>
      <c r="AO50" s="27"/>
    </row>
    <row r="51" spans="2:41" x14ac:dyDescent="0.3">
      <c r="B51" s="25"/>
      <c r="C51" s="25"/>
      <c r="D51" s="25"/>
      <c r="E51" s="25"/>
      <c r="F51" s="25"/>
      <c r="G51" s="25"/>
      <c r="H51" s="25"/>
      <c r="I51" s="25"/>
      <c r="J51" s="25"/>
      <c r="K51" s="25"/>
      <c r="L51" s="25"/>
      <c r="M51" s="25"/>
      <c r="N51" s="25"/>
      <c r="O51" s="25"/>
      <c r="U51" s="25"/>
      <c r="V51" s="25"/>
      <c r="W51" s="25"/>
      <c r="X51" s="25"/>
      <c r="Y51" s="25"/>
      <c r="Z51" s="25"/>
      <c r="AA51" s="25"/>
      <c r="AB51" s="25"/>
      <c r="AC51" s="25"/>
      <c r="AD51" s="25"/>
      <c r="AE51" s="25"/>
      <c r="AF51" s="24"/>
      <c r="AG51" s="25"/>
      <c r="AH51" s="24"/>
      <c r="AI51" s="23"/>
      <c r="AJ51" s="24"/>
      <c r="AK51" s="23"/>
      <c r="AL51" s="24"/>
      <c r="AM51" s="24"/>
      <c r="AN51" s="27"/>
      <c r="AO51" s="27"/>
    </row>
    <row r="52" spans="2:41" x14ac:dyDescent="0.3">
      <c r="B52" s="25"/>
      <c r="C52" s="25"/>
      <c r="D52" s="25"/>
      <c r="E52" s="25"/>
      <c r="F52" s="25"/>
      <c r="G52" s="25"/>
      <c r="H52" s="25"/>
      <c r="I52" s="25"/>
      <c r="J52" s="25"/>
      <c r="K52" s="25"/>
      <c r="L52" s="25"/>
      <c r="M52" s="25"/>
      <c r="N52" s="25"/>
      <c r="O52" s="25"/>
      <c r="U52" s="25"/>
      <c r="V52" s="25"/>
      <c r="W52" s="25"/>
      <c r="X52" s="25"/>
      <c r="Y52" s="25"/>
      <c r="Z52" s="25"/>
      <c r="AA52" s="25"/>
      <c r="AB52" s="25"/>
      <c r="AC52" s="25"/>
      <c r="AD52" s="25"/>
      <c r="AE52" s="25"/>
      <c r="AF52" s="24"/>
      <c r="AG52" s="25"/>
      <c r="AH52" s="24"/>
      <c r="AI52" s="23"/>
      <c r="AJ52" s="24"/>
      <c r="AK52" s="23"/>
      <c r="AL52" s="24"/>
      <c r="AM52" s="24"/>
      <c r="AN52" s="27"/>
      <c r="AO52" s="27"/>
    </row>
    <row r="53" spans="2:41" x14ac:dyDescent="0.3">
      <c r="B53" s="25"/>
      <c r="C53" s="25"/>
      <c r="D53" s="25"/>
      <c r="E53" s="25"/>
      <c r="F53" s="25"/>
      <c r="G53" s="25"/>
      <c r="H53" s="25"/>
      <c r="I53" s="25"/>
      <c r="J53" s="25"/>
      <c r="K53" s="25"/>
      <c r="L53" s="25"/>
      <c r="M53" s="25"/>
      <c r="N53" s="25"/>
      <c r="O53" s="25"/>
      <c r="U53" s="25"/>
      <c r="V53" s="25"/>
      <c r="W53" s="25"/>
      <c r="X53" s="25"/>
      <c r="Y53" s="25"/>
      <c r="Z53" s="25"/>
      <c r="AA53" s="25"/>
      <c r="AB53" s="25"/>
      <c r="AC53" s="25"/>
      <c r="AD53" s="25"/>
      <c r="AE53" s="25"/>
      <c r="AF53" s="24"/>
      <c r="AG53" s="25"/>
      <c r="AH53" s="24"/>
      <c r="AI53" s="23"/>
      <c r="AJ53" s="24"/>
      <c r="AK53" s="23"/>
      <c r="AL53" s="24"/>
      <c r="AM53" s="24"/>
      <c r="AN53" s="27"/>
      <c r="AO53" s="27"/>
    </row>
    <row r="54" spans="2:41" x14ac:dyDescent="0.3">
      <c r="B54" s="25"/>
      <c r="C54" s="25"/>
      <c r="D54" s="25"/>
      <c r="E54" s="25"/>
      <c r="F54" s="25"/>
      <c r="G54" s="25"/>
      <c r="H54" s="25"/>
      <c r="I54" s="25"/>
      <c r="J54" s="25"/>
      <c r="K54" s="25"/>
      <c r="L54" s="25"/>
      <c r="M54" s="25"/>
      <c r="N54" s="25"/>
      <c r="O54" s="25"/>
      <c r="U54" s="25"/>
      <c r="V54" s="25"/>
      <c r="W54" s="25"/>
      <c r="X54" s="25"/>
      <c r="Y54" s="25"/>
      <c r="Z54" s="25"/>
      <c r="AA54" s="25"/>
      <c r="AB54" s="25"/>
      <c r="AC54" s="25"/>
      <c r="AD54" s="25"/>
      <c r="AE54" s="25"/>
      <c r="AF54" s="24"/>
      <c r="AG54" s="25"/>
      <c r="AH54" s="24"/>
      <c r="AI54" s="23"/>
      <c r="AJ54" s="24"/>
      <c r="AK54" s="23"/>
      <c r="AL54" s="24"/>
      <c r="AM54" s="24"/>
      <c r="AN54" s="27"/>
      <c r="AO54" s="27"/>
    </row>
    <row r="55" spans="2:41" x14ac:dyDescent="0.3">
      <c r="B55" s="25"/>
      <c r="C55" s="25"/>
      <c r="D55" s="25"/>
      <c r="E55" s="25"/>
      <c r="F55" s="25"/>
      <c r="G55" s="25"/>
      <c r="H55" s="25"/>
      <c r="I55" s="25"/>
      <c r="J55" s="25"/>
      <c r="K55" s="25"/>
      <c r="L55" s="25"/>
      <c r="M55" s="25"/>
      <c r="N55" s="25"/>
      <c r="O55" s="25"/>
      <c r="U55" s="25"/>
      <c r="V55" s="25"/>
      <c r="W55" s="25"/>
      <c r="X55" s="25"/>
      <c r="Y55" s="25"/>
      <c r="Z55" s="25"/>
      <c r="AA55" s="25"/>
      <c r="AB55" s="25"/>
      <c r="AC55" s="25"/>
      <c r="AD55" s="25"/>
      <c r="AE55" s="25"/>
      <c r="AF55" s="24"/>
      <c r="AG55" s="25"/>
      <c r="AH55" s="24"/>
      <c r="AI55" s="23"/>
      <c r="AJ55" s="24"/>
      <c r="AK55" s="23"/>
      <c r="AL55" s="24"/>
      <c r="AM55" s="24"/>
      <c r="AN55" s="27"/>
      <c r="AO55" s="27"/>
    </row>
    <row r="56" spans="2:41" x14ac:dyDescent="0.3">
      <c r="B56" s="25"/>
      <c r="C56" s="25"/>
      <c r="D56" s="25"/>
      <c r="E56" s="25"/>
      <c r="F56" s="25"/>
      <c r="G56" s="25"/>
      <c r="H56" s="25"/>
      <c r="I56" s="25"/>
      <c r="J56" s="25"/>
      <c r="K56" s="25"/>
      <c r="L56" s="25"/>
      <c r="M56" s="25"/>
      <c r="N56" s="25"/>
      <c r="O56" s="25"/>
      <c r="U56" s="25"/>
      <c r="V56" s="25"/>
      <c r="W56" s="25"/>
      <c r="X56" s="25"/>
      <c r="Y56" s="25"/>
      <c r="Z56" s="25"/>
      <c r="AA56" s="25"/>
      <c r="AB56" s="25"/>
      <c r="AC56" s="25"/>
      <c r="AD56" s="25"/>
      <c r="AE56" s="25"/>
      <c r="AF56" s="24"/>
      <c r="AG56" s="25"/>
      <c r="AH56" s="24"/>
      <c r="AI56" s="23"/>
      <c r="AJ56" s="24"/>
      <c r="AK56" s="23"/>
      <c r="AL56" s="24"/>
      <c r="AM56" s="24"/>
      <c r="AN56" s="27"/>
      <c r="AO56" s="27"/>
    </row>
    <row r="57" spans="2:41" x14ac:dyDescent="0.3">
      <c r="B57" s="25"/>
      <c r="C57" s="25"/>
      <c r="D57" s="25"/>
      <c r="E57" s="25"/>
      <c r="F57" s="25"/>
      <c r="G57" s="25"/>
      <c r="H57" s="25"/>
      <c r="I57" s="25"/>
      <c r="J57" s="25"/>
      <c r="K57" s="25"/>
      <c r="L57" s="25"/>
      <c r="M57" s="25"/>
      <c r="N57" s="25"/>
      <c r="O57" s="25"/>
      <c r="U57" s="25"/>
      <c r="V57" s="25"/>
      <c r="W57" s="25"/>
      <c r="X57" s="25"/>
      <c r="Y57" s="25"/>
      <c r="Z57" s="25"/>
      <c r="AA57" s="25"/>
      <c r="AB57" s="25"/>
      <c r="AC57" s="25"/>
      <c r="AD57" s="25"/>
      <c r="AE57" s="25"/>
      <c r="AF57" s="24"/>
      <c r="AG57" s="25"/>
      <c r="AH57" s="24"/>
      <c r="AI57" s="23"/>
      <c r="AJ57" s="24"/>
      <c r="AK57" s="23"/>
      <c r="AL57" s="24"/>
      <c r="AM57" s="24"/>
      <c r="AN57" s="27"/>
      <c r="AO57" s="27"/>
    </row>
    <row r="58" spans="2:41" x14ac:dyDescent="0.3">
      <c r="B58" s="25"/>
      <c r="C58" s="25"/>
      <c r="D58" s="25"/>
      <c r="E58" s="25"/>
      <c r="F58" s="25"/>
      <c r="G58" s="25"/>
      <c r="H58" s="25"/>
      <c r="I58" s="25"/>
      <c r="J58" s="25"/>
      <c r="K58" s="25"/>
      <c r="L58" s="25"/>
      <c r="M58" s="25"/>
      <c r="N58" s="25"/>
      <c r="O58" s="25"/>
      <c r="U58" s="25"/>
      <c r="V58" s="25"/>
      <c r="W58" s="25"/>
      <c r="X58" s="25"/>
      <c r="Y58" s="25"/>
      <c r="Z58" s="25"/>
      <c r="AA58" s="25"/>
      <c r="AB58" s="25"/>
      <c r="AC58" s="25"/>
      <c r="AD58" s="25"/>
      <c r="AE58" s="25"/>
      <c r="AF58" s="24"/>
      <c r="AG58" s="25"/>
      <c r="AH58" s="24"/>
      <c r="AI58" s="23"/>
      <c r="AJ58" s="24"/>
      <c r="AK58" s="23"/>
      <c r="AL58" s="24"/>
      <c r="AM58" s="24"/>
      <c r="AN58" s="27"/>
      <c r="AO58" s="27"/>
    </row>
    <row r="59" spans="2:41" x14ac:dyDescent="0.3">
      <c r="B59" s="25"/>
      <c r="C59" s="25"/>
      <c r="D59" s="25"/>
      <c r="E59" s="25"/>
      <c r="F59" s="25"/>
      <c r="G59" s="25"/>
      <c r="H59" s="25"/>
      <c r="I59" s="25"/>
      <c r="J59" s="25"/>
      <c r="K59" s="25"/>
      <c r="L59" s="25"/>
      <c r="M59" s="25"/>
      <c r="N59" s="25"/>
      <c r="O59" s="25"/>
      <c r="U59" s="25"/>
      <c r="V59" s="25"/>
      <c r="W59" s="25"/>
      <c r="X59" s="25"/>
      <c r="Y59" s="25"/>
      <c r="Z59" s="25"/>
      <c r="AA59" s="25"/>
      <c r="AB59" s="25"/>
      <c r="AC59" s="25"/>
      <c r="AD59" s="25"/>
      <c r="AE59" s="25"/>
      <c r="AF59" s="24"/>
      <c r="AG59" s="25"/>
      <c r="AH59" s="24"/>
      <c r="AI59" s="23"/>
      <c r="AJ59" s="24"/>
      <c r="AK59" s="23"/>
      <c r="AL59" s="24"/>
      <c r="AM59" s="24"/>
      <c r="AN59" s="27"/>
      <c r="AO59" s="27"/>
    </row>
    <row r="60" spans="2:41" x14ac:dyDescent="0.3">
      <c r="B60" s="25"/>
      <c r="C60" s="25"/>
      <c r="D60" s="25"/>
      <c r="E60" s="25"/>
      <c r="F60" s="25"/>
      <c r="G60" s="25"/>
      <c r="H60" s="25"/>
      <c r="I60" s="25"/>
      <c r="J60" s="25"/>
      <c r="K60" s="25"/>
      <c r="L60" s="25"/>
      <c r="M60" s="25"/>
      <c r="N60" s="25"/>
      <c r="O60" s="25"/>
      <c r="U60" s="25"/>
      <c r="V60" s="25"/>
      <c r="W60" s="25"/>
      <c r="X60" s="25"/>
      <c r="Y60" s="25"/>
      <c r="Z60" s="25"/>
      <c r="AA60" s="25"/>
      <c r="AB60" s="25"/>
      <c r="AC60" s="25"/>
      <c r="AD60" s="25"/>
      <c r="AE60" s="25"/>
      <c r="AF60" s="24"/>
      <c r="AG60" s="25"/>
      <c r="AH60" s="24"/>
      <c r="AI60" s="23"/>
      <c r="AJ60" s="24"/>
      <c r="AK60" s="23"/>
      <c r="AL60" s="24"/>
      <c r="AM60" s="24"/>
      <c r="AN60" s="27"/>
      <c r="AO60" s="27"/>
    </row>
    <row r="61" spans="2:41" x14ac:dyDescent="0.3">
      <c r="B61" s="25"/>
      <c r="C61" s="25"/>
      <c r="D61" s="25"/>
      <c r="E61" s="25"/>
      <c r="F61" s="25"/>
      <c r="G61" s="25"/>
      <c r="H61" s="25"/>
      <c r="I61" s="25"/>
      <c r="J61" s="25"/>
      <c r="K61" s="25"/>
      <c r="L61" s="25"/>
      <c r="M61" s="25"/>
      <c r="N61" s="25"/>
      <c r="O61" s="25"/>
      <c r="U61" s="25"/>
      <c r="V61" s="25"/>
      <c r="W61" s="25"/>
      <c r="X61" s="25"/>
      <c r="Y61" s="25"/>
      <c r="Z61" s="25"/>
      <c r="AA61" s="25"/>
      <c r="AB61" s="25"/>
      <c r="AC61" s="25"/>
      <c r="AD61" s="25"/>
      <c r="AE61" s="25"/>
      <c r="AF61" s="24"/>
      <c r="AG61" s="25"/>
      <c r="AH61" s="24"/>
      <c r="AI61" s="23"/>
      <c r="AJ61" s="24"/>
      <c r="AK61" s="23"/>
      <c r="AL61" s="24"/>
      <c r="AM61" s="24"/>
      <c r="AN61" s="27"/>
      <c r="AO61" s="27"/>
    </row>
    <row r="62" spans="2:41" x14ac:dyDescent="0.3">
      <c r="B62" s="25"/>
      <c r="C62" s="25"/>
      <c r="D62" s="25"/>
      <c r="E62" s="25"/>
      <c r="F62" s="25"/>
      <c r="G62" s="25"/>
      <c r="H62" s="25"/>
      <c r="I62" s="25"/>
      <c r="J62" s="25"/>
      <c r="K62" s="25"/>
      <c r="L62" s="25"/>
      <c r="M62" s="25"/>
      <c r="N62" s="25"/>
      <c r="O62" s="25"/>
      <c r="U62" s="25"/>
      <c r="V62" s="25"/>
      <c r="W62" s="25"/>
      <c r="X62" s="25"/>
      <c r="Y62" s="25"/>
      <c r="Z62" s="25"/>
      <c r="AA62" s="25"/>
      <c r="AB62" s="25"/>
      <c r="AC62" s="25"/>
      <c r="AD62" s="25"/>
      <c r="AE62" s="25"/>
      <c r="AF62" s="24"/>
      <c r="AG62" s="25"/>
      <c r="AH62" s="24"/>
      <c r="AI62" s="23"/>
      <c r="AJ62" s="24"/>
      <c r="AK62" s="23"/>
      <c r="AL62" s="24"/>
      <c r="AM62" s="24"/>
      <c r="AN62" s="27"/>
      <c r="AO62" s="27"/>
    </row>
    <row r="63" spans="2:41" x14ac:dyDescent="0.3">
      <c r="B63" s="25"/>
      <c r="C63" s="25"/>
      <c r="D63" s="25"/>
      <c r="E63" s="25"/>
      <c r="F63" s="25"/>
      <c r="G63" s="25"/>
      <c r="H63" s="25"/>
      <c r="I63" s="25"/>
      <c r="J63" s="25"/>
      <c r="K63" s="25"/>
      <c r="L63" s="25"/>
      <c r="M63" s="25"/>
      <c r="N63" s="25"/>
      <c r="O63" s="25"/>
      <c r="U63" s="25"/>
      <c r="V63" s="25"/>
      <c r="W63" s="25"/>
      <c r="X63" s="25"/>
      <c r="Y63" s="25"/>
      <c r="Z63" s="25"/>
      <c r="AA63" s="25"/>
      <c r="AB63" s="25"/>
      <c r="AC63" s="25"/>
      <c r="AD63" s="25"/>
      <c r="AE63" s="25"/>
      <c r="AF63" s="24"/>
      <c r="AG63" s="25"/>
      <c r="AH63" s="24"/>
      <c r="AI63" s="23"/>
      <c r="AJ63" s="24"/>
      <c r="AK63" s="23"/>
      <c r="AL63" s="24"/>
      <c r="AM63" s="24"/>
      <c r="AN63" s="27"/>
      <c r="AO63" s="27"/>
    </row>
    <row r="64" spans="2:41" x14ac:dyDescent="0.3">
      <c r="B64" s="27"/>
      <c r="C64" s="27"/>
      <c r="D64" s="27"/>
      <c r="E64" s="27"/>
      <c r="F64" s="27"/>
      <c r="G64" s="23"/>
      <c r="H64" s="23"/>
      <c r="I64" s="23"/>
      <c r="J64" s="23"/>
      <c r="K64" s="23"/>
      <c r="L64" s="23"/>
      <c r="M64" s="23"/>
      <c r="N64" s="23"/>
      <c r="O64" s="23"/>
      <c r="U64" s="23"/>
      <c r="V64" s="23"/>
      <c r="W64" s="23"/>
      <c r="X64" s="23"/>
      <c r="Y64" s="23"/>
      <c r="Z64" s="23"/>
      <c r="AA64" s="23"/>
      <c r="AB64" s="23"/>
      <c r="AC64" s="23"/>
      <c r="AD64" s="23"/>
      <c r="AE64" s="24"/>
      <c r="AF64" s="24"/>
      <c r="AG64" s="23"/>
      <c r="AH64" s="24"/>
      <c r="AI64" s="23"/>
      <c r="AJ64" s="24"/>
      <c r="AK64" s="23"/>
      <c r="AL64" s="24"/>
      <c r="AM64" s="24"/>
      <c r="AN64" s="27"/>
      <c r="AO64" s="27"/>
    </row>
    <row r="65" spans="2:41" x14ac:dyDescent="0.3">
      <c r="B65" s="27"/>
      <c r="C65" s="27"/>
      <c r="D65" s="27"/>
      <c r="E65" s="27"/>
      <c r="F65" s="27"/>
      <c r="G65" s="23"/>
      <c r="H65" s="23"/>
      <c r="I65" s="23"/>
      <c r="J65" s="23"/>
      <c r="K65" s="23"/>
      <c r="L65" s="23"/>
      <c r="M65" s="23"/>
      <c r="N65" s="23"/>
      <c r="O65" s="23"/>
      <c r="U65" s="23"/>
      <c r="V65" s="23"/>
      <c r="W65" s="23"/>
      <c r="X65" s="23"/>
      <c r="Y65" s="23"/>
      <c r="Z65" s="23"/>
      <c r="AA65" s="23"/>
      <c r="AB65" s="23"/>
      <c r="AC65" s="23"/>
      <c r="AD65" s="23"/>
      <c r="AE65" s="24"/>
      <c r="AF65" s="24"/>
      <c r="AG65" s="23"/>
      <c r="AH65" s="24"/>
      <c r="AI65" s="23"/>
      <c r="AJ65" s="24"/>
      <c r="AK65" s="23"/>
      <c r="AL65" s="24"/>
      <c r="AM65" s="24"/>
      <c r="AN65" s="27"/>
      <c r="AO65" s="27"/>
    </row>
    <row r="66" spans="2:41" x14ac:dyDescent="0.3">
      <c r="B66" s="27"/>
      <c r="C66" s="27"/>
      <c r="D66" s="27"/>
      <c r="E66" s="27"/>
      <c r="F66" s="27"/>
      <c r="G66" s="23"/>
      <c r="H66" s="23"/>
      <c r="I66" s="23"/>
      <c r="J66" s="23"/>
      <c r="K66" s="23"/>
      <c r="L66" s="23"/>
      <c r="M66" s="23"/>
      <c r="N66" s="23"/>
      <c r="O66" s="23"/>
      <c r="U66" s="23"/>
      <c r="V66" s="23"/>
      <c r="W66" s="23"/>
      <c r="X66" s="23"/>
      <c r="Y66" s="23"/>
      <c r="Z66" s="23"/>
      <c r="AA66" s="23"/>
      <c r="AB66" s="23"/>
      <c r="AC66" s="23"/>
      <c r="AD66" s="23"/>
      <c r="AE66" s="24"/>
      <c r="AF66" s="24"/>
      <c r="AG66" s="23"/>
      <c r="AH66" s="24"/>
      <c r="AI66" s="23"/>
      <c r="AJ66" s="24"/>
      <c r="AK66" s="23"/>
      <c r="AL66" s="24"/>
      <c r="AM66" s="24"/>
      <c r="AN66" s="27"/>
      <c r="AO66" s="27"/>
    </row>
    <row r="67" spans="2:41" x14ac:dyDescent="0.3">
      <c r="G67" s="23"/>
      <c r="H67" s="23"/>
      <c r="I67" s="23"/>
      <c r="J67" s="23"/>
      <c r="K67" s="23"/>
      <c r="L67" s="23"/>
      <c r="M67" s="23"/>
      <c r="N67" s="23"/>
      <c r="O67" s="23"/>
      <c r="U67" s="23"/>
      <c r="V67" s="23"/>
      <c r="W67" s="23"/>
      <c r="X67" s="23"/>
      <c r="Y67" s="23"/>
      <c r="Z67" s="23"/>
      <c r="AA67" s="23"/>
      <c r="AB67" s="23"/>
      <c r="AC67" s="23"/>
    </row>
  </sheetData>
  <sheetProtection selectLockedCells="1" selectUnlockedCells="1"/>
  <conditionalFormatting sqref="AN4:AO7 A4:A7 A25:A28 AD25:AE25 AN25:AO28 AD28:AE28 AN30:AO33 AD31:AE32 AD35:AE40 AO35:AO40 AG31:AG33 AG28 AG25 AN41:AO42 AG35:AG42 AN45:AO65531 AG44:AG63 B33 B42 E28:F28 E25:F25 AO44 AP40 AN9:AO9 AA41:AE42 X30:Y30 X35:Z41 U41:W41 U44:AE63 U42:Z42 U33:AE33 U68:AC65531 C25:D28 C31:D33 C35:D42 B44:D65531 F31:O32 E30:O30 N35:O35 E45:F67 G44:O63 E42:O42 E33:O33 E68:O65531 C14:F15 C4:F6 C9:F9 AN14:AO15 AN17:AO20 AN22:AO23 C17:F20 C22:F23">
    <cfRule type="expression" dxfId="713" priority="547" stopIfTrue="1">
      <formula>NOT(ISERROR(SEARCH("—",A4)))</formula>
    </cfRule>
    <cfRule type="expression" dxfId="712" priority="548" stopIfTrue="1">
      <formula>NOT(ISERROR(SEARCH("&lt;EXIT&gt;",A4)))</formula>
    </cfRule>
    <cfRule type="expression" dxfId="711" priority="549" stopIfTrue="1">
      <formula>NOT(ISERROR(SEARCH("&lt;EXIT&gt;",A4)))</formula>
    </cfRule>
    <cfRule type="expression" dxfId="710" priority="550" stopIfTrue="1">
      <formula>NOT(ISERROR(SEARCH("&lt;BREAK&gt;",A4)))</formula>
    </cfRule>
    <cfRule type="expression" dxfId="709" priority="551" stopIfTrue="1">
      <formula>NOT(ISERROR(SEARCH("&lt;BACK&gt;",A4)))</formula>
    </cfRule>
    <cfRule type="expression" dxfId="708" priority="552" stopIfTrue="1">
      <formula>NOT(ISERROR(SEARCH("&lt;END_MENU&gt;",A4)))</formula>
    </cfRule>
    <cfRule type="expression" dxfId="707" priority="553" stopIfTrue="1">
      <formula>NOT(ISERROR(SEARCH("&lt;OPCION&gt;",A4)))</formula>
    </cfRule>
    <cfRule type="expression" dxfId="706" priority="554" stopIfTrue="1">
      <formula>NOT(ISERROR(SEARCH("&lt;MENU&gt;",A4)))</formula>
    </cfRule>
    <cfRule type="expression" dxfId="705" priority="555" stopIfTrue="1">
      <formula>NOT(ISERROR(SEARCH("{",A4)))</formula>
    </cfRule>
    <cfRule type="expression" dxfId="704" priority="556" stopIfTrue="1">
      <formula>NOT(ISERROR(SEARCH("&lt;NARRATOR&gt;",A4)))</formula>
    </cfRule>
    <cfRule type="expression" dxfId="703" priority="557" stopIfTrue="1">
      <formula>NOT(ISERROR(SEARCH("&lt;GAME&gt;",A4)))</formula>
    </cfRule>
    <cfRule type="expression" dxfId="702" priority="558" stopIfTrue="1">
      <formula>NOT(ISERROR(SEARCH("[",A4)))</formula>
    </cfRule>
    <cfRule type="expression" dxfId="701" priority="559" stopIfTrue="1">
      <formula>NOT(ISERROR(SEARCH("&lt;BREAK&gt;",A4)))</formula>
    </cfRule>
    <cfRule type="expression" dxfId="700" priority="560" stopIfTrue="1">
      <formula>NOT(ISERROR(SEARCH("&lt;BACK&gt;",A4)))</formula>
    </cfRule>
    <cfRule type="expression" dxfId="699" priority="561" stopIfTrue="1">
      <formula>NOT(ISERROR(SEARCH("&lt;END_MENU&gt;",A4)))</formula>
    </cfRule>
    <cfRule type="expression" dxfId="698" priority="562" stopIfTrue="1">
      <formula>NOT(ISERROR(SEARCH("&lt;OPTION&gt;",A4)))</formula>
    </cfRule>
    <cfRule type="expression" dxfId="697" priority="563" stopIfTrue="1">
      <formula>NOT(ISERROR(SEARCH("&lt;MENU&gt;",A4)))</formula>
    </cfRule>
    <cfRule type="expression" dxfId="696" priority="564" stopIfTrue="1">
      <formula>NOT(ISERROR(SEARCH("{",A4)))</formula>
    </cfRule>
    <cfRule type="expression" dxfId="695" priority="565" stopIfTrue="1">
      <formula>NOT(ISERROR(SEARCH("&lt;NARRATOR&gt;",A4)))</formula>
    </cfRule>
    <cfRule type="expression" dxfId="694" priority="566" stopIfTrue="1">
      <formula>NOT(ISERROR(SEARCH("&lt;GAME&gt;",A4)))</formula>
    </cfRule>
    <cfRule type="expression" dxfId="693" priority="567" stopIfTrue="1">
      <formula>NOT(ISERROR(SEARCH("[",A4)))</formula>
    </cfRule>
  </conditionalFormatting>
  <conditionalFormatting sqref="AF25 AP25:KA28 AL25:AM25 AL28:AM28 AM26:AM27 AF28">
    <cfRule type="expression" dxfId="692" priority="568" stopIfTrue="1">
      <formula>NOT(ISERROR(SEARCH("—",AF25)))</formula>
    </cfRule>
    <cfRule type="expression" dxfId="691" priority="569" stopIfTrue="1">
      <formula>NOT(ISERROR(SEARCH("&lt;EXIT&gt;",AF25)))</formula>
    </cfRule>
    <cfRule type="expression" dxfId="690" priority="570" stopIfTrue="1">
      <formula>NOT(ISERROR(SEARCH("&lt;EXIT&gt;",AF25)))</formula>
    </cfRule>
    <cfRule type="expression" dxfId="689" priority="571" stopIfTrue="1">
      <formula>NOT(ISERROR(SEARCH("&lt;BREAK&gt;",AF25)))</formula>
    </cfRule>
    <cfRule type="expression" dxfId="688" priority="572" stopIfTrue="1">
      <formula>NOT(ISERROR(SEARCH("&lt;BACK&gt;",AF25)))</formula>
    </cfRule>
    <cfRule type="expression" dxfId="687" priority="573" stopIfTrue="1">
      <formula>NOT(ISERROR(SEARCH("&lt;END_MENU&gt;",AF25)))</formula>
    </cfRule>
    <cfRule type="expression" dxfId="686" priority="574" stopIfTrue="1">
      <formula>NOT(ISERROR(SEARCH("&lt;OPCION&gt;",AF25)))</formula>
    </cfRule>
    <cfRule type="expression" dxfId="685" priority="575" stopIfTrue="1">
      <formula>NOT(ISERROR(SEARCH("&lt;MENU&gt;",AF25)))</formula>
    </cfRule>
    <cfRule type="expression" dxfId="684" priority="576" stopIfTrue="1">
      <formula>NOT(ISERROR(SEARCH("{",AF25)))</formula>
    </cfRule>
    <cfRule type="expression" dxfId="683" priority="577" stopIfTrue="1">
      <formula>NOT(ISERROR(SEARCH("&lt;NARRATOR&gt;",AF25)))</formula>
    </cfRule>
    <cfRule type="expression" dxfId="682" priority="578" stopIfTrue="1">
      <formula>NOT(ISERROR(SEARCH("&lt;GAME&gt;",AF25)))</formula>
    </cfRule>
    <cfRule type="expression" dxfId="681" priority="579" stopIfTrue="1">
      <formula>NOT(ISERROR(SEARCH("[",AF25)))</formula>
    </cfRule>
    <cfRule type="expression" dxfId="680" priority="580" stopIfTrue="1">
      <formula>NOT(ISERROR(SEARCH("&lt;BREAK&gt;",AF25)))</formula>
    </cfRule>
    <cfRule type="expression" dxfId="679" priority="581" stopIfTrue="1">
      <formula>NOT(ISERROR(SEARCH("&lt;BACK&gt;",AF25)))</formula>
    </cfRule>
    <cfRule type="expression" dxfId="678" priority="582" stopIfTrue="1">
      <formula>NOT(ISERROR(SEARCH("&lt;END_MENU&gt;",AF25)))</formula>
    </cfRule>
    <cfRule type="expression" dxfId="677" priority="583" stopIfTrue="1">
      <formula>NOT(ISERROR(SEARCH("&lt;OPTION&gt;",AF25)))</formula>
    </cfRule>
    <cfRule type="expression" dxfId="676" priority="584" stopIfTrue="1">
      <formula>NOT(ISERROR(SEARCH("&lt;MENU&gt;",AF25)))</formula>
    </cfRule>
    <cfRule type="expression" dxfId="675" priority="585" stopIfTrue="1">
      <formula>NOT(ISERROR(SEARCH("{",AF25)))</formula>
    </cfRule>
    <cfRule type="expression" dxfId="674" priority="586" stopIfTrue="1">
      <formula>NOT(ISERROR(SEARCH("&lt;NARRATOR&gt;",AF25)))</formula>
    </cfRule>
    <cfRule type="expression" dxfId="673" priority="587" stopIfTrue="1">
      <formula>NOT(ISERROR(SEARCH("&lt;GAME&gt;",AF25)))</formula>
    </cfRule>
    <cfRule type="expression" dxfId="672" priority="588" stopIfTrue="1">
      <formula>NOT(ISERROR(SEARCH("[",AF25)))</formula>
    </cfRule>
  </conditionalFormatting>
  <conditionalFormatting sqref="A1">
    <cfRule type="expression" dxfId="671" priority="589" stopIfTrue="1">
      <formula>NOT(ISERROR(SEARCH("—",A1)))</formula>
    </cfRule>
    <cfRule type="expression" dxfId="670" priority="590" stopIfTrue="1">
      <formula>NOT(ISERROR(SEARCH("&lt;EXIT&gt;",A1)))</formula>
    </cfRule>
    <cfRule type="expression" dxfId="669" priority="591" stopIfTrue="1">
      <formula>NOT(ISERROR(SEARCH("&lt;EXIT&gt;",A1)))</formula>
    </cfRule>
    <cfRule type="expression" dxfId="668" priority="592" stopIfTrue="1">
      <formula>NOT(ISERROR(SEARCH("&lt;BREAK&gt;",A1)))</formula>
    </cfRule>
    <cfRule type="expression" dxfId="667" priority="593" stopIfTrue="1">
      <formula>NOT(ISERROR(SEARCH("&lt;BACK&gt;",A1)))</formula>
    </cfRule>
    <cfRule type="expression" dxfId="666" priority="594" stopIfTrue="1">
      <formula>NOT(ISERROR(SEARCH("&lt;END_MENU&gt;",A1)))</formula>
    </cfRule>
    <cfRule type="expression" dxfId="665" priority="595" stopIfTrue="1">
      <formula>NOT(ISERROR(SEARCH("&lt;OPCION&gt;",A1)))</formula>
    </cfRule>
    <cfRule type="expression" dxfId="664" priority="596" stopIfTrue="1">
      <formula>NOT(ISERROR(SEARCH("&lt;MENU&gt;",A1)))</formula>
    </cfRule>
    <cfRule type="expression" dxfId="663" priority="597" stopIfTrue="1">
      <formula>NOT(ISERROR(SEARCH("{",A1)))</formula>
    </cfRule>
    <cfRule type="expression" dxfId="662" priority="598" stopIfTrue="1">
      <formula>NOT(ISERROR(SEARCH("&lt;NARRATOR&gt;",A1)))</formula>
    </cfRule>
    <cfRule type="expression" dxfId="661" priority="599" stopIfTrue="1">
      <formula>NOT(ISERROR(SEARCH("&lt;GAME&gt;",A1)))</formula>
    </cfRule>
    <cfRule type="expression" dxfId="660" priority="600" stopIfTrue="1">
      <formula>NOT(ISERROR(SEARCH("[",A1)))</formula>
    </cfRule>
    <cfRule type="expression" dxfId="659" priority="601" stopIfTrue="1">
      <formula>NOT(ISERROR(SEARCH("&lt;BREAK&gt;",A1)))</formula>
    </cfRule>
    <cfRule type="expression" dxfId="658" priority="602" stopIfTrue="1">
      <formula>NOT(ISERROR(SEARCH("&lt;BACK&gt;",A1)))</formula>
    </cfRule>
    <cfRule type="expression" dxfId="657" priority="603" stopIfTrue="1">
      <formula>NOT(ISERROR(SEARCH("&lt;END_MENU&gt;",A1)))</formula>
    </cfRule>
    <cfRule type="expression" dxfId="656" priority="604" stopIfTrue="1">
      <formula>NOT(ISERROR(SEARCH("&lt;OPTION&gt;",A1)))</formula>
    </cfRule>
    <cfRule type="expression" dxfId="655" priority="605" stopIfTrue="1">
      <formula>NOT(ISERROR(SEARCH("&lt;MENU&gt;",A1)))</formula>
    </cfRule>
    <cfRule type="expression" dxfId="654" priority="606" stopIfTrue="1">
      <formula>NOT(ISERROR(SEARCH("{",A1)))</formula>
    </cfRule>
    <cfRule type="expression" dxfId="653" priority="607" stopIfTrue="1">
      <formula>NOT(ISERROR(SEARCH("&lt;NARRATOR&gt;",A1)))</formula>
    </cfRule>
    <cfRule type="expression" dxfId="652" priority="608" stopIfTrue="1">
      <formula>NOT(ISERROR(SEARCH("&lt;GAME&gt;",A1)))</formula>
    </cfRule>
    <cfRule type="expression" dxfId="651" priority="609" stopIfTrue="1">
      <formula>NOT(ISERROR(SEARCH("[",A1)))</formula>
    </cfRule>
  </conditionalFormatting>
  <conditionalFormatting sqref="AE4:AE5">
    <cfRule type="expression" dxfId="650" priority="610" stopIfTrue="1">
      <formula>NOT(ISERROR(SEARCH("—",AE4)))</formula>
    </cfRule>
    <cfRule type="expression" dxfId="649" priority="611" stopIfTrue="1">
      <formula>NOT(ISERROR(SEARCH("&lt;EXIT&gt;",AE4)))</formula>
    </cfRule>
    <cfRule type="expression" dxfId="648" priority="612" stopIfTrue="1">
      <formula>NOT(ISERROR(SEARCH("&lt;EXIT&gt;",AE4)))</formula>
    </cfRule>
    <cfRule type="expression" dxfId="647" priority="613" stopIfTrue="1">
      <formula>NOT(ISERROR(SEARCH("&lt;BREAK&gt;",AE4)))</formula>
    </cfRule>
    <cfRule type="expression" dxfId="646" priority="614" stopIfTrue="1">
      <formula>NOT(ISERROR(SEARCH("&lt;BACK&gt;",AE4)))</formula>
    </cfRule>
    <cfRule type="expression" dxfId="645" priority="615" stopIfTrue="1">
      <formula>NOT(ISERROR(SEARCH("&lt;END_MENU&gt;",AE4)))</formula>
    </cfRule>
    <cfRule type="expression" dxfId="644" priority="616" stopIfTrue="1">
      <formula>NOT(ISERROR(SEARCH("&lt;OPCION&gt;",AE4)))</formula>
    </cfRule>
    <cfRule type="expression" dxfId="643" priority="617" stopIfTrue="1">
      <formula>NOT(ISERROR(SEARCH("&lt;MENU&gt;",AE4)))</formula>
    </cfRule>
    <cfRule type="expression" dxfId="642" priority="618" stopIfTrue="1">
      <formula>NOT(ISERROR(SEARCH("{",AE4)))</formula>
    </cfRule>
    <cfRule type="expression" dxfId="641" priority="619" stopIfTrue="1">
      <formula>NOT(ISERROR(SEARCH("&lt;NARRATOR&gt;",AE4)))</formula>
    </cfRule>
    <cfRule type="expression" dxfId="640" priority="620" stopIfTrue="1">
      <formula>NOT(ISERROR(SEARCH("&lt;GAME&gt;",AE4)))</formula>
    </cfRule>
    <cfRule type="expression" dxfId="639" priority="621" stopIfTrue="1">
      <formula>NOT(ISERROR(SEARCH("[",AE4)))</formula>
    </cfRule>
    <cfRule type="expression" dxfId="638" priority="622" stopIfTrue="1">
      <formula>NOT(ISERROR(SEARCH("&lt;BREAK&gt;",AE4)))</formula>
    </cfRule>
    <cfRule type="expression" dxfId="637" priority="623" stopIfTrue="1">
      <formula>NOT(ISERROR(SEARCH("&lt;BACK&gt;",AE4)))</formula>
    </cfRule>
    <cfRule type="expression" dxfId="636" priority="624" stopIfTrue="1">
      <formula>NOT(ISERROR(SEARCH("&lt;END_MENU&gt;",AE4)))</formula>
    </cfRule>
    <cfRule type="expression" dxfId="635" priority="625" stopIfTrue="1">
      <formula>NOT(ISERROR(SEARCH("&lt;OPTION&gt;",AE4)))</formula>
    </cfRule>
    <cfRule type="expression" dxfId="634" priority="626" stopIfTrue="1">
      <formula>NOT(ISERROR(SEARCH("&lt;MENU&gt;",AE4)))</formula>
    </cfRule>
    <cfRule type="expression" dxfId="633" priority="627" stopIfTrue="1">
      <formula>NOT(ISERROR(SEARCH("{",AE4)))</formula>
    </cfRule>
    <cfRule type="expression" dxfId="632" priority="628" stopIfTrue="1">
      <formula>NOT(ISERROR(SEARCH("&lt;NARRATOR&gt;",AE4)))</formula>
    </cfRule>
    <cfRule type="expression" dxfId="631" priority="629" stopIfTrue="1">
      <formula>NOT(ISERROR(SEARCH("&lt;GAME&gt;",AE4)))</formula>
    </cfRule>
    <cfRule type="expression" dxfId="630" priority="630" stopIfTrue="1">
      <formula>NOT(ISERROR(SEARCH("[",AE4)))</formula>
    </cfRule>
  </conditionalFormatting>
  <conditionalFormatting sqref="AF4:AF5">
    <cfRule type="expression" dxfId="629" priority="631" stopIfTrue="1">
      <formula>NOT(ISERROR(SEARCH("—",AF4)))</formula>
    </cfRule>
    <cfRule type="expression" dxfId="628" priority="632" stopIfTrue="1">
      <formula>NOT(ISERROR(SEARCH("&lt;EXIT&gt;",AF4)))</formula>
    </cfRule>
    <cfRule type="expression" dxfId="627" priority="633" stopIfTrue="1">
      <formula>NOT(ISERROR(SEARCH("&lt;EXIT&gt;",AF4)))</formula>
    </cfRule>
    <cfRule type="expression" dxfId="626" priority="634" stopIfTrue="1">
      <formula>NOT(ISERROR(SEARCH("&lt;BREAK&gt;",AF4)))</formula>
    </cfRule>
    <cfRule type="expression" dxfId="625" priority="635" stopIfTrue="1">
      <formula>NOT(ISERROR(SEARCH("&lt;BACK&gt;",AF4)))</formula>
    </cfRule>
    <cfRule type="expression" dxfId="624" priority="636" stopIfTrue="1">
      <formula>NOT(ISERROR(SEARCH("&lt;END_MENU&gt;",AF4)))</formula>
    </cfRule>
    <cfRule type="expression" dxfId="623" priority="637" stopIfTrue="1">
      <formula>NOT(ISERROR(SEARCH("&lt;OPCION&gt;",AF4)))</formula>
    </cfRule>
    <cfRule type="expression" dxfId="622" priority="638" stopIfTrue="1">
      <formula>NOT(ISERROR(SEARCH("&lt;MENU&gt;",AF4)))</formula>
    </cfRule>
    <cfRule type="expression" dxfId="621" priority="639" stopIfTrue="1">
      <formula>NOT(ISERROR(SEARCH("{",AF4)))</formula>
    </cfRule>
    <cfRule type="expression" dxfId="620" priority="640" stopIfTrue="1">
      <formula>NOT(ISERROR(SEARCH("&lt;NARRATOR&gt;",AF4)))</formula>
    </cfRule>
    <cfRule type="expression" dxfId="619" priority="641" stopIfTrue="1">
      <formula>NOT(ISERROR(SEARCH("&lt;GAME&gt;",AF4)))</formula>
    </cfRule>
    <cfRule type="expression" dxfId="618" priority="642" stopIfTrue="1">
      <formula>NOT(ISERROR(SEARCH("[",AF4)))</formula>
    </cfRule>
    <cfRule type="expression" dxfId="617" priority="643" stopIfTrue="1">
      <formula>NOT(ISERROR(SEARCH("&lt;BREAK&gt;",AF4)))</formula>
    </cfRule>
    <cfRule type="expression" dxfId="616" priority="644" stopIfTrue="1">
      <formula>NOT(ISERROR(SEARCH("&lt;BACK&gt;",AF4)))</formula>
    </cfRule>
    <cfRule type="expression" dxfId="615" priority="645" stopIfTrue="1">
      <formula>NOT(ISERROR(SEARCH("&lt;END_MENU&gt;",AF4)))</formula>
    </cfRule>
    <cfRule type="expression" dxfId="614" priority="646" stopIfTrue="1">
      <formula>NOT(ISERROR(SEARCH("&lt;OPTION&gt;",AF4)))</formula>
    </cfRule>
    <cfRule type="expression" dxfId="613" priority="647" stopIfTrue="1">
      <formula>NOT(ISERROR(SEARCH("&lt;MENU&gt;",AF4)))</formula>
    </cfRule>
    <cfRule type="expression" dxfId="612" priority="648" stopIfTrue="1">
      <formula>NOT(ISERROR(SEARCH("{",AF4)))</formula>
    </cfRule>
    <cfRule type="expression" dxfId="611" priority="649" stopIfTrue="1">
      <formula>NOT(ISERROR(SEARCH("&lt;NARRATOR&gt;",AF4)))</formula>
    </cfRule>
    <cfRule type="expression" dxfId="610" priority="650" stopIfTrue="1">
      <formula>NOT(ISERROR(SEARCH("&lt;GAME&gt;",AF4)))</formula>
    </cfRule>
    <cfRule type="expression" dxfId="609" priority="651" stopIfTrue="1">
      <formula>NOT(ISERROR(SEARCH("[",AF4)))</formula>
    </cfRule>
  </conditionalFormatting>
  <conditionalFormatting sqref="AK25 AK28">
    <cfRule type="expression" dxfId="608" priority="484" stopIfTrue="1">
      <formula>NOT(ISERROR(SEARCH("—",AK25)))</formula>
    </cfRule>
    <cfRule type="expression" dxfId="607" priority="485" stopIfTrue="1">
      <formula>NOT(ISERROR(SEARCH("&lt;EXIT&gt;",AK25)))</formula>
    </cfRule>
    <cfRule type="expression" dxfId="606" priority="486" stopIfTrue="1">
      <formula>NOT(ISERROR(SEARCH("&lt;EXIT&gt;",AK25)))</formula>
    </cfRule>
    <cfRule type="expression" dxfId="605" priority="487" stopIfTrue="1">
      <formula>NOT(ISERROR(SEARCH("&lt;BREAK&gt;",AK25)))</formula>
    </cfRule>
    <cfRule type="expression" dxfId="604" priority="488" stopIfTrue="1">
      <formula>NOT(ISERROR(SEARCH("&lt;BACK&gt;",AK25)))</formula>
    </cfRule>
    <cfRule type="expression" dxfId="603" priority="489" stopIfTrue="1">
      <formula>NOT(ISERROR(SEARCH("&lt;END_MENU&gt;",AK25)))</formula>
    </cfRule>
    <cfRule type="expression" dxfId="602" priority="490" stopIfTrue="1">
      <formula>NOT(ISERROR(SEARCH("&lt;OPCION&gt;",AK25)))</formula>
    </cfRule>
    <cfRule type="expression" dxfId="601" priority="491" stopIfTrue="1">
      <formula>NOT(ISERROR(SEARCH("&lt;MENU&gt;",AK25)))</formula>
    </cfRule>
    <cfRule type="expression" dxfId="600" priority="492" stopIfTrue="1">
      <formula>NOT(ISERROR(SEARCH("{",AK25)))</formula>
    </cfRule>
    <cfRule type="expression" dxfId="599" priority="493" stopIfTrue="1">
      <formula>NOT(ISERROR(SEARCH("&lt;NARRATOR&gt;",AK25)))</formula>
    </cfRule>
    <cfRule type="expression" dxfId="598" priority="494" stopIfTrue="1">
      <formula>NOT(ISERROR(SEARCH("&lt;GAME&gt;",AK25)))</formula>
    </cfRule>
    <cfRule type="expression" dxfId="597" priority="495" stopIfTrue="1">
      <formula>NOT(ISERROR(SEARCH("[",AK25)))</formula>
    </cfRule>
    <cfRule type="expression" dxfId="596" priority="496" stopIfTrue="1">
      <formula>NOT(ISERROR(SEARCH("&lt;BREAK&gt;",AK25)))</formula>
    </cfRule>
    <cfRule type="expression" dxfId="595" priority="497" stopIfTrue="1">
      <formula>NOT(ISERROR(SEARCH("&lt;BACK&gt;",AK25)))</formula>
    </cfRule>
    <cfRule type="expression" dxfId="594" priority="498" stopIfTrue="1">
      <formula>NOT(ISERROR(SEARCH("&lt;END_MENU&gt;",AK25)))</formula>
    </cfRule>
    <cfRule type="expression" dxfId="593" priority="499" stopIfTrue="1">
      <formula>NOT(ISERROR(SEARCH("&lt;OPTION&gt;",AK25)))</formula>
    </cfRule>
    <cfRule type="expression" dxfId="592" priority="500" stopIfTrue="1">
      <formula>NOT(ISERROR(SEARCH("&lt;MENU&gt;",AK25)))</formula>
    </cfRule>
    <cfRule type="expression" dxfId="591" priority="501" stopIfTrue="1">
      <formula>NOT(ISERROR(SEARCH("{",AK25)))</formula>
    </cfRule>
    <cfRule type="expression" dxfId="590" priority="502" stopIfTrue="1">
      <formula>NOT(ISERROR(SEARCH("&lt;NARRATOR&gt;",AK25)))</formula>
    </cfRule>
    <cfRule type="expression" dxfId="589" priority="503" stopIfTrue="1">
      <formula>NOT(ISERROR(SEARCH("&lt;GAME&gt;",AK25)))</formula>
    </cfRule>
    <cfRule type="expression" dxfId="588" priority="504" stopIfTrue="1">
      <formula>NOT(ISERROR(SEARCH("[",AK25)))</formula>
    </cfRule>
  </conditionalFormatting>
  <conditionalFormatting sqref="AI25:AJ25 AI28:AJ28">
    <cfRule type="expression" dxfId="587" priority="505" stopIfTrue="1">
      <formula>NOT(ISERROR(SEARCH("—",AI25)))</formula>
    </cfRule>
    <cfRule type="expression" dxfId="586" priority="506" stopIfTrue="1">
      <formula>NOT(ISERROR(SEARCH("&lt;EXIT&gt;",AI25)))</formula>
    </cfRule>
    <cfRule type="expression" dxfId="585" priority="507" stopIfTrue="1">
      <formula>NOT(ISERROR(SEARCH("&lt;EXIT&gt;",AI25)))</formula>
    </cfRule>
    <cfRule type="expression" dxfId="584" priority="508" stopIfTrue="1">
      <formula>NOT(ISERROR(SEARCH("&lt;BREAK&gt;",AI25)))</formula>
    </cfRule>
    <cfRule type="expression" dxfId="583" priority="509" stopIfTrue="1">
      <formula>NOT(ISERROR(SEARCH("&lt;BACK&gt;",AI25)))</formula>
    </cfRule>
    <cfRule type="expression" dxfId="582" priority="510" stopIfTrue="1">
      <formula>NOT(ISERROR(SEARCH("&lt;END_MENU&gt;",AI25)))</formula>
    </cfRule>
    <cfRule type="expression" dxfId="581" priority="511" stopIfTrue="1">
      <formula>NOT(ISERROR(SEARCH("&lt;OPCION&gt;",AI25)))</formula>
    </cfRule>
    <cfRule type="expression" dxfId="580" priority="512" stopIfTrue="1">
      <formula>NOT(ISERROR(SEARCH("&lt;MENU&gt;",AI25)))</formula>
    </cfRule>
    <cfRule type="expression" dxfId="579" priority="513" stopIfTrue="1">
      <formula>NOT(ISERROR(SEARCH("{",AI25)))</formula>
    </cfRule>
    <cfRule type="expression" dxfId="578" priority="514" stopIfTrue="1">
      <formula>NOT(ISERROR(SEARCH("&lt;NARRATOR&gt;",AI25)))</formula>
    </cfRule>
    <cfRule type="expression" dxfId="577" priority="515" stopIfTrue="1">
      <formula>NOT(ISERROR(SEARCH("&lt;GAME&gt;",AI25)))</formula>
    </cfRule>
    <cfRule type="expression" dxfId="576" priority="516" stopIfTrue="1">
      <formula>NOT(ISERROR(SEARCH("[",AI25)))</formula>
    </cfRule>
    <cfRule type="expression" dxfId="575" priority="517" stopIfTrue="1">
      <formula>NOT(ISERROR(SEARCH("&lt;BREAK&gt;",AI25)))</formula>
    </cfRule>
    <cfRule type="expression" dxfId="574" priority="518" stopIfTrue="1">
      <formula>NOT(ISERROR(SEARCH("&lt;BACK&gt;",AI25)))</formula>
    </cfRule>
    <cfRule type="expression" dxfId="573" priority="519" stopIfTrue="1">
      <formula>NOT(ISERROR(SEARCH("&lt;END_MENU&gt;",AI25)))</formula>
    </cfRule>
    <cfRule type="expression" dxfId="572" priority="520" stopIfTrue="1">
      <formula>NOT(ISERROR(SEARCH("&lt;OPTION&gt;",AI25)))</formula>
    </cfRule>
    <cfRule type="expression" dxfId="571" priority="521" stopIfTrue="1">
      <formula>NOT(ISERROR(SEARCH("&lt;MENU&gt;",AI25)))</formula>
    </cfRule>
    <cfRule type="expression" dxfId="570" priority="522" stopIfTrue="1">
      <formula>NOT(ISERROR(SEARCH("{",AI25)))</formula>
    </cfRule>
    <cfRule type="expression" dxfId="569" priority="523" stopIfTrue="1">
      <formula>NOT(ISERROR(SEARCH("&lt;NARRATOR&gt;",AI25)))</formula>
    </cfRule>
    <cfRule type="expression" dxfId="568" priority="524" stopIfTrue="1">
      <formula>NOT(ISERROR(SEARCH("&lt;GAME&gt;",AI25)))</formula>
    </cfRule>
    <cfRule type="expression" dxfId="567" priority="525" stopIfTrue="1">
      <formula>NOT(ISERROR(SEARCH("[",AI25)))</formula>
    </cfRule>
  </conditionalFormatting>
  <conditionalFormatting sqref="AJ4:AJ5">
    <cfRule type="expression" dxfId="566" priority="526" stopIfTrue="1">
      <formula>NOT(ISERROR(SEARCH("—",AJ4)))</formula>
    </cfRule>
    <cfRule type="expression" dxfId="565" priority="527" stopIfTrue="1">
      <formula>NOT(ISERROR(SEARCH("&lt;EXIT&gt;",AJ4)))</formula>
    </cfRule>
    <cfRule type="expression" dxfId="564" priority="528" stopIfTrue="1">
      <formula>NOT(ISERROR(SEARCH("&lt;EXIT&gt;",AJ4)))</formula>
    </cfRule>
    <cfRule type="expression" dxfId="563" priority="529" stopIfTrue="1">
      <formula>NOT(ISERROR(SEARCH("&lt;BREAK&gt;",AJ4)))</formula>
    </cfRule>
    <cfRule type="expression" dxfId="562" priority="530" stopIfTrue="1">
      <formula>NOT(ISERROR(SEARCH("&lt;BACK&gt;",AJ4)))</formula>
    </cfRule>
    <cfRule type="expression" dxfId="561" priority="531" stopIfTrue="1">
      <formula>NOT(ISERROR(SEARCH("&lt;END_MENU&gt;",AJ4)))</formula>
    </cfRule>
    <cfRule type="expression" dxfId="560" priority="532" stopIfTrue="1">
      <formula>NOT(ISERROR(SEARCH("&lt;OPCION&gt;",AJ4)))</formula>
    </cfRule>
    <cfRule type="expression" dxfId="559" priority="533" stopIfTrue="1">
      <formula>NOT(ISERROR(SEARCH("&lt;MENU&gt;",AJ4)))</formula>
    </cfRule>
    <cfRule type="expression" dxfId="558" priority="534" stopIfTrue="1">
      <formula>NOT(ISERROR(SEARCH("{",AJ4)))</formula>
    </cfRule>
    <cfRule type="expression" dxfId="557" priority="535" stopIfTrue="1">
      <formula>NOT(ISERROR(SEARCH("&lt;NARRATOR&gt;",AJ4)))</formula>
    </cfRule>
    <cfRule type="expression" dxfId="556" priority="536" stopIfTrue="1">
      <formula>NOT(ISERROR(SEARCH("&lt;GAME&gt;",AJ4)))</formula>
    </cfRule>
    <cfRule type="expression" dxfId="555" priority="537" stopIfTrue="1">
      <formula>NOT(ISERROR(SEARCH("[",AJ4)))</formula>
    </cfRule>
    <cfRule type="expression" dxfId="554" priority="538" stopIfTrue="1">
      <formula>NOT(ISERROR(SEARCH("&lt;BREAK&gt;",AJ4)))</formula>
    </cfRule>
    <cfRule type="expression" dxfId="553" priority="539" stopIfTrue="1">
      <formula>NOT(ISERROR(SEARCH("&lt;BACK&gt;",AJ4)))</formula>
    </cfRule>
    <cfRule type="expression" dxfId="552" priority="540" stopIfTrue="1">
      <formula>NOT(ISERROR(SEARCH("&lt;END_MENU&gt;",AJ4)))</formula>
    </cfRule>
    <cfRule type="expression" dxfId="551" priority="541" stopIfTrue="1">
      <formula>NOT(ISERROR(SEARCH("&lt;OPTION&gt;",AJ4)))</formula>
    </cfRule>
    <cfRule type="expression" dxfId="550" priority="542" stopIfTrue="1">
      <formula>NOT(ISERROR(SEARCH("&lt;MENU&gt;",AJ4)))</formula>
    </cfRule>
    <cfRule type="expression" dxfId="549" priority="543" stopIfTrue="1">
      <formula>NOT(ISERROR(SEARCH("{",AJ4)))</formula>
    </cfRule>
    <cfRule type="expression" dxfId="548" priority="544" stopIfTrue="1">
      <formula>NOT(ISERROR(SEARCH("&lt;NARRATOR&gt;",AJ4)))</formula>
    </cfRule>
    <cfRule type="expression" dxfId="547" priority="545" stopIfTrue="1">
      <formula>NOT(ISERROR(SEARCH("&lt;GAME&gt;",AJ4)))</formula>
    </cfRule>
    <cfRule type="expression" dxfId="546" priority="546" stopIfTrue="1">
      <formula>NOT(ISERROR(SEARCH("[",AJ4)))</formula>
    </cfRule>
  </conditionalFormatting>
  <conditionalFormatting sqref="F26:F27">
    <cfRule type="expression" dxfId="545" priority="421" stopIfTrue="1">
      <formula>NOT(ISERROR(SEARCH("—",F26)))</formula>
    </cfRule>
    <cfRule type="expression" dxfId="544" priority="422" stopIfTrue="1">
      <formula>NOT(ISERROR(SEARCH("&lt;EXIT&gt;",F26)))</formula>
    </cfRule>
    <cfRule type="expression" dxfId="543" priority="423" stopIfTrue="1">
      <formula>NOT(ISERROR(SEARCH("&lt;EXIT&gt;",F26)))</formula>
    </cfRule>
    <cfRule type="expression" dxfId="542" priority="424" stopIfTrue="1">
      <formula>NOT(ISERROR(SEARCH("&lt;BREAK&gt;",F26)))</formula>
    </cfRule>
    <cfRule type="expression" dxfId="541" priority="425" stopIfTrue="1">
      <formula>NOT(ISERROR(SEARCH("&lt;BACK&gt;",F26)))</formula>
    </cfRule>
    <cfRule type="expression" dxfId="540" priority="426" stopIfTrue="1">
      <formula>NOT(ISERROR(SEARCH("&lt;END_MENU&gt;",F26)))</formula>
    </cfRule>
    <cfRule type="expression" dxfId="539" priority="427" stopIfTrue="1">
      <formula>NOT(ISERROR(SEARCH("&lt;OPCION&gt;",F26)))</formula>
    </cfRule>
    <cfRule type="expression" dxfId="538" priority="428" stopIfTrue="1">
      <formula>NOT(ISERROR(SEARCH("&lt;MENU&gt;",F26)))</formula>
    </cfRule>
    <cfRule type="expression" dxfId="537" priority="429" stopIfTrue="1">
      <formula>NOT(ISERROR(SEARCH("{",F26)))</formula>
    </cfRule>
    <cfRule type="expression" dxfId="536" priority="430" stopIfTrue="1">
      <formula>NOT(ISERROR(SEARCH("&lt;NARRATOR&gt;",F26)))</formula>
    </cfRule>
    <cfRule type="expression" dxfId="535" priority="431" stopIfTrue="1">
      <formula>NOT(ISERROR(SEARCH("&lt;GAME&gt;",F26)))</formula>
    </cfRule>
    <cfRule type="expression" dxfId="534" priority="432" stopIfTrue="1">
      <formula>NOT(ISERROR(SEARCH("[",F26)))</formula>
    </cfRule>
    <cfRule type="expression" dxfId="533" priority="433" stopIfTrue="1">
      <formula>NOT(ISERROR(SEARCH("&lt;BREAK&gt;",F26)))</formula>
    </cfRule>
    <cfRule type="expression" dxfId="532" priority="434" stopIfTrue="1">
      <formula>NOT(ISERROR(SEARCH("&lt;BACK&gt;",F26)))</formula>
    </cfRule>
    <cfRule type="expression" dxfId="531" priority="435" stopIfTrue="1">
      <formula>NOT(ISERROR(SEARCH("&lt;END_MENU&gt;",F26)))</formula>
    </cfRule>
    <cfRule type="expression" dxfId="530" priority="436" stopIfTrue="1">
      <formula>NOT(ISERROR(SEARCH("&lt;OPTION&gt;",F26)))</formula>
    </cfRule>
    <cfRule type="expression" dxfId="529" priority="437" stopIfTrue="1">
      <formula>NOT(ISERROR(SEARCH("&lt;MENU&gt;",F26)))</formula>
    </cfRule>
    <cfRule type="expression" dxfId="528" priority="438" stopIfTrue="1">
      <formula>NOT(ISERROR(SEARCH("{",F26)))</formula>
    </cfRule>
    <cfRule type="expression" dxfId="527" priority="439" stopIfTrue="1">
      <formula>NOT(ISERROR(SEARCH("&lt;NARRATOR&gt;",F26)))</formula>
    </cfRule>
    <cfRule type="expression" dxfId="526" priority="440" stopIfTrue="1">
      <formula>NOT(ISERROR(SEARCH("&lt;GAME&gt;",F26)))</formula>
    </cfRule>
    <cfRule type="expression" dxfId="525" priority="441" stopIfTrue="1">
      <formula>NOT(ISERROR(SEARCH("[",F26)))</formula>
    </cfRule>
  </conditionalFormatting>
  <conditionalFormatting sqref="E26">
    <cfRule type="expression" dxfId="524" priority="463" stopIfTrue="1">
      <formula>NOT(ISERROR(SEARCH("—",E26)))</formula>
    </cfRule>
    <cfRule type="expression" dxfId="523" priority="464" stopIfTrue="1">
      <formula>NOT(ISERROR(SEARCH("&lt;EXIT&gt;",E26)))</formula>
    </cfRule>
    <cfRule type="expression" dxfId="522" priority="465" stopIfTrue="1">
      <formula>NOT(ISERROR(SEARCH("&lt;EXIT&gt;",E26)))</formula>
    </cfRule>
    <cfRule type="expression" dxfId="521" priority="466" stopIfTrue="1">
      <formula>NOT(ISERROR(SEARCH("&lt;BREAK&gt;",E26)))</formula>
    </cfRule>
    <cfRule type="expression" dxfId="520" priority="467" stopIfTrue="1">
      <formula>NOT(ISERROR(SEARCH("&lt;BACK&gt;",E26)))</formula>
    </cfRule>
    <cfRule type="expression" dxfId="519" priority="468" stopIfTrue="1">
      <formula>NOT(ISERROR(SEARCH("&lt;END_MENU&gt;",E26)))</formula>
    </cfRule>
    <cfRule type="expression" dxfId="518" priority="469" stopIfTrue="1">
      <formula>NOT(ISERROR(SEARCH("&lt;OPCION&gt;",E26)))</formula>
    </cfRule>
    <cfRule type="expression" dxfId="517" priority="470" stopIfTrue="1">
      <formula>NOT(ISERROR(SEARCH("&lt;MENU&gt;",E26)))</formula>
    </cfRule>
    <cfRule type="expression" dxfId="516" priority="471" stopIfTrue="1">
      <formula>NOT(ISERROR(SEARCH("{",E26)))</formula>
    </cfRule>
    <cfRule type="expression" dxfId="515" priority="472" stopIfTrue="1">
      <formula>NOT(ISERROR(SEARCH("&lt;NARRATOR&gt;",E26)))</formula>
    </cfRule>
    <cfRule type="expression" dxfId="514" priority="473" stopIfTrue="1">
      <formula>NOT(ISERROR(SEARCH("&lt;GAME&gt;",E26)))</formula>
    </cfRule>
    <cfRule type="expression" dxfId="513" priority="474" stopIfTrue="1">
      <formula>NOT(ISERROR(SEARCH("[",E26)))</formula>
    </cfRule>
    <cfRule type="expression" dxfId="512" priority="475" stopIfTrue="1">
      <formula>NOT(ISERROR(SEARCH("&lt;BREAK&gt;",E26)))</formula>
    </cfRule>
    <cfRule type="expression" dxfId="511" priority="476" stopIfTrue="1">
      <formula>NOT(ISERROR(SEARCH("&lt;BACK&gt;",E26)))</formula>
    </cfRule>
    <cfRule type="expression" dxfId="510" priority="477" stopIfTrue="1">
      <formula>NOT(ISERROR(SEARCH("&lt;END_MENU&gt;",E26)))</formula>
    </cfRule>
    <cfRule type="expression" dxfId="509" priority="478" stopIfTrue="1">
      <formula>NOT(ISERROR(SEARCH("&lt;OPTION&gt;",E26)))</formula>
    </cfRule>
    <cfRule type="expression" dxfId="508" priority="479" stopIfTrue="1">
      <formula>NOT(ISERROR(SEARCH("&lt;MENU&gt;",E26)))</formula>
    </cfRule>
    <cfRule type="expression" dxfId="507" priority="480" stopIfTrue="1">
      <formula>NOT(ISERROR(SEARCH("{",E26)))</formula>
    </cfRule>
    <cfRule type="expression" dxfId="506" priority="481" stopIfTrue="1">
      <formula>NOT(ISERROR(SEARCH("&lt;NARRATOR&gt;",E26)))</formula>
    </cfRule>
    <cfRule type="expression" dxfId="505" priority="482" stopIfTrue="1">
      <formula>NOT(ISERROR(SEARCH("&lt;GAME&gt;",E26)))</formula>
    </cfRule>
    <cfRule type="expression" dxfId="504" priority="483" stopIfTrue="1">
      <formula>NOT(ISERROR(SEARCH("[",E26)))</formula>
    </cfRule>
  </conditionalFormatting>
  <conditionalFormatting sqref="E27">
    <cfRule type="expression" dxfId="503" priority="442" stopIfTrue="1">
      <formula>NOT(ISERROR(SEARCH("—",E27)))</formula>
    </cfRule>
    <cfRule type="expression" dxfId="502" priority="443" stopIfTrue="1">
      <formula>NOT(ISERROR(SEARCH("&lt;EXIT&gt;",E27)))</formula>
    </cfRule>
    <cfRule type="expression" dxfId="501" priority="444" stopIfTrue="1">
      <formula>NOT(ISERROR(SEARCH("&lt;EXIT&gt;",E27)))</formula>
    </cfRule>
    <cfRule type="expression" dxfId="500" priority="445" stopIfTrue="1">
      <formula>NOT(ISERROR(SEARCH("&lt;BREAK&gt;",E27)))</formula>
    </cfRule>
    <cfRule type="expression" dxfId="499" priority="446" stopIfTrue="1">
      <formula>NOT(ISERROR(SEARCH("&lt;BACK&gt;",E27)))</formula>
    </cfRule>
    <cfRule type="expression" dxfId="498" priority="447" stopIfTrue="1">
      <formula>NOT(ISERROR(SEARCH("&lt;END_MENU&gt;",E27)))</formula>
    </cfRule>
    <cfRule type="expression" dxfId="497" priority="448" stopIfTrue="1">
      <formula>NOT(ISERROR(SEARCH("&lt;OPCION&gt;",E27)))</formula>
    </cfRule>
    <cfRule type="expression" dxfId="496" priority="449" stopIfTrue="1">
      <formula>NOT(ISERROR(SEARCH("&lt;MENU&gt;",E27)))</formula>
    </cfRule>
    <cfRule type="expression" dxfId="495" priority="450" stopIfTrue="1">
      <formula>NOT(ISERROR(SEARCH("{",E27)))</formula>
    </cfRule>
    <cfRule type="expression" dxfId="494" priority="451" stopIfTrue="1">
      <formula>NOT(ISERROR(SEARCH("&lt;NARRATOR&gt;",E27)))</formula>
    </cfRule>
    <cfRule type="expression" dxfId="493" priority="452" stopIfTrue="1">
      <formula>NOT(ISERROR(SEARCH("&lt;GAME&gt;",E27)))</formula>
    </cfRule>
    <cfRule type="expression" dxfId="492" priority="453" stopIfTrue="1">
      <formula>NOT(ISERROR(SEARCH("[",E27)))</formula>
    </cfRule>
    <cfRule type="expression" dxfId="491" priority="454" stopIfTrue="1">
      <formula>NOT(ISERROR(SEARCH("&lt;BREAK&gt;",E27)))</formula>
    </cfRule>
    <cfRule type="expression" dxfId="490" priority="455" stopIfTrue="1">
      <formula>NOT(ISERROR(SEARCH("&lt;BACK&gt;",E27)))</formula>
    </cfRule>
    <cfRule type="expression" dxfId="489" priority="456" stopIfTrue="1">
      <formula>NOT(ISERROR(SEARCH("&lt;END_MENU&gt;",E27)))</formula>
    </cfRule>
    <cfRule type="expression" dxfId="488" priority="457" stopIfTrue="1">
      <formula>NOT(ISERROR(SEARCH("&lt;OPTION&gt;",E27)))</formula>
    </cfRule>
    <cfRule type="expression" dxfId="487" priority="458" stopIfTrue="1">
      <formula>NOT(ISERROR(SEARCH("&lt;MENU&gt;",E27)))</formula>
    </cfRule>
    <cfRule type="expression" dxfId="486" priority="459" stopIfTrue="1">
      <formula>NOT(ISERROR(SEARCH("{",E27)))</formula>
    </cfRule>
    <cfRule type="expression" dxfId="485" priority="460" stopIfTrue="1">
      <formula>NOT(ISERROR(SEARCH("&lt;NARRATOR&gt;",E27)))</formula>
    </cfRule>
    <cfRule type="expression" dxfId="484" priority="461" stopIfTrue="1">
      <formula>NOT(ISERROR(SEARCH("&lt;GAME&gt;",E27)))</formula>
    </cfRule>
    <cfRule type="expression" dxfId="483" priority="462" stopIfTrue="1">
      <formula>NOT(ISERROR(SEARCH("[",E27)))</formula>
    </cfRule>
  </conditionalFormatting>
  <conditionalFormatting sqref="AD30:AE30 AG30">
    <cfRule type="expression" dxfId="482" priority="400" stopIfTrue="1">
      <formula>NOT(ISERROR(SEARCH("—",AD30)))</formula>
    </cfRule>
    <cfRule type="expression" dxfId="481" priority="401" stopIfTrue="1">
      <formula>NOT(ISERROR(SEARCH("&lt;EXIT&gt;",AD30)))</formula>
    </cfRule>
    <cfRule type="expression" dxfId="480" priority="402" stopIfTrue="1">
      <formula>NOT(ISERROR(SEARCH("&lt;EXIT&gt;",AD30)))</formula>
    </cfRule>
    <cfRule type="expression" dxfId="479" priority="403" stopIfTrue="1">
      <formula>NOT(ISERROR(SEARCH("&lt;BREAK&gt;",AD30)))</formula>
    </cfRule>
    <cfRule type="expression" dxfId="478" priority="404" stopIfTrue="1">
      <formula>NOT(ISERROR(SEARCH("&lt;BACK&gt;",AD30)))</formula>
    </cfRule>
    <cfRule type="expression" dxfId="477" priority="405" stopIfTrue="1">
      <formula>NOT(ISERROR(SEARCH("&lt;END_MENU&gt;",AD30)))</formula>
    </cfRule>
    <cfRule type="expression" dxfId="476" priority="406" stopIfTrue="1">
      <formula>NOT(ISERROR(SEARCH("&lt;OPCION&gt;",AD30)))</formula>
    </cfRule>
    <cfRule type="expression" dxfId="475" priority="407" stopIfTrue="1">
      <formula>NOT(ISERROR(SEARCH("&lt;MENU&gt;",AD30)))</formula>
    </cfRule>
    <cfRule type="expression" dxfId="474" priority="408" stopIfTrue="1">
      <formula>NOT(ISERROR(SEARCH("{",AD30)))</formula>
    </cfRule>
    <cfRule type="expression" dxfId="473" priority="409" stopIfTrue="1">
      <formula>NOT(ISERROR(SEARCH("&lt;NARRATOR&gt;",AD30)))</formula>
    </cfRule>
    <cfRule type="expression" dxfId="472" priority="410" stopIfTrue="1">
      <formula>NOT(ISERROR(SEARCH("&lt;GAME&gt;",AD30)))</formula>
    </cfRule>
    <cfRule type="expression" dxfId="471" priority="411" stopIfTrue="1">
      <formula>NOT(ISERROR(SEARCH("[",AD30)))</formula>
    </cfRule>
    <cfRule type="expression" dxfId="470" priority="412" stopIfTrue="1">
      <formula>NOT(ISERROR(SEARCH("&lt;BREAK&gt;",AD30)))</formula>
    </cfRule>
    <cfRule type="expression" dxfId="469" priority="413" stopIfTrue="1">
      <formula>NOT(ISERROR(SEARCH("&lt;BACK&gt;",AD30)))</formula>
    </cfRule>
    <cfRule type="expression" dxfId="468" priority="414" stopIfTrue="1">
      <formula>NOT(ISERROR(SEARCH("&lt;END_MENU&gt;",AD30)))</formula>
    </cfRule>
    <cfRule type="expression" dxfId="467" priority="415" stopIfTrue="1">
      <formula>NOT(ISERROR(SEARCH("&lt;OPTION&gt;",AD30)))</formula>
    </cfRule>
    <cfRule type="expression" dxfId="466" priority="416" stopIfTrue="1">
      <formula>NOT(ISERROR(SEARCH("&lt;MENU&gt;",AD30)))</formula>
    </cfRule>
    <cfRule type="expression" dxfId="465" priority="417" stopIfTrue="1">
      <formula>NOT(ISERROR(SEARCH("{",AD30)))</formula>
    </cfRule>
    <cfRule type="expression" dxfId="464" priority="418" stopIfTrue="1">
      <formula>NOT(ISERROR(SEARCH("&lt;NARRATOR&gt;",AD30)))</formula>
    </cfRule>
    <cfRule type="expression" dxfId="463" priority="419" stopIfTrue="1">
      <formula>NOT(ISERROR(SEARCH("&lt;GAME&gt;",AD30)))</formula>
    </cfRule>
    <cfRule type="expression" dxfId="462" priority="420" stopIfTrue="1">
      <formula>NOT(ISERROR(SEARCH("[",AD30)))</formula>
    </cfRule>
  </conditionalFormatting>
  <conditionalFormatting sqref="E31">
    <cfRule type="expression" dxfId="461" priority="379" stopIfTrue="1">
      <formula>NOT(ISERROR(SEARCH("—",E31)))</formula>
    </cfRule>
    <cfRule type="expression" dxfId="460" priority="380" stopIfTrue="1">
      <formula>NOT(ISERROR(SEARCH("&lt;EXIT&gt;",E31)))</formula>
    </cfRule>
    <cfRule type="expression" dxfId="459" priority="381" stopIfTrue="1">
      <formula>NOT(ISERROR(SEARCH("&lt;EXIT&gt;",E31)))</formula>
    </cfRule>
    <cfRule type="expression" dxfId="458" priority="382" stopIfTrue="1">
      <formula>NOT(ISERROR(SEARCH("&lt;BREAK&gt;",E31)))</formula>
    </cfRule>
    <cfRule type="expression" dxfId="457" priority="383" stopIfTrue="1">
      <formula>NOT(ISERROR(SEARCH("&lt;BACK&gt;",E31)))</formula>
    </cfRule>
    <cfRule type="expression" dxfId="456" priority="384" stopIfTrue="1">
      <formula>NOT(ISERROR(SEARCH("&lt;END_MENU&gt;",E31)))</formula>
    </cfRule>
    <cfRule type="expression" dxfId="455" priority="385" stopIfTrue="1">
      <formula>NOT(ISERROR(SEARCH("&lt;OPCION&gt;",E31)))</formula>
    </cfRule>
    <cfRule type="expression" dxfId="454" priority="386" stopIfTrue="1">
      <formula>NOT(ISERROR(SEARCH("&lt;MENU&gt;",E31)))</formula>
    </cfRule>
    <cfRule type="expression" dxfId="453" priority="387" stopIfTrue="1">
      <formula>NOT(ISERROR(SEARCH("{",E31)))</formula>
    </cfRule>
    <cfRule type="expression" dxfId="452" priority="388" stopIfTrue="1">
      <formula>NOT(ISERROR(SEARCH("&lt;NARRATOR&gt;",E31)))</formula>
    </cfRule>
    <cfRule type="expression" dxfId="451" priority="389" stopIfTrue="1">
      <formula>NOT(ISERROR(SEARCH("&lt;GAME&gt;",E31)))</formula>
    </cfRule>
    <cfRule type="expression" dxfId="450" priority="390" stopIfTrue="1">
      <formula>NOT(ISERROR(SEARCH("[",E31)))</formula>
    </cfRule>
    <cfRule type="expression" dxfId="449" priority="391" stopIfTrue="1">
      <formula>NOT(ISERROR(SEARCH("&lt;BREAK&gt;",E31)))</formula>
    </cfRule>
    <cfRule type="expression" dxfId="448" priority="392" stopIfTrue="1">
      <formula>NOT(ISERROR(SEARCH("&lt;BACK&gt;",E31)))</formula>
    </cfRule>
    <cfRule type="expression" dxfId="447" priority="393" stopIfTrue="1">
      <formula>NOT(ISERROR(SEARCH("&lt;END_MENU&gt;",E31)))</formula>
    </cfRule>
    <cfRule type="expression" dxfId="446" priority="394" stopIfTrue="1">
      <formula>NOT(ISERROR(SEARCH("&lt;OPTION&gt;",E31)))</formula>
    </cfRule>
    <cfRule type="expression" dxfId="445" priority="395" stopIfTrue="1">
      <formula>NOT(ISERROR(SEARCH("&lt;MENU&gt;",E31)))</formula>
    </cfRule>
    <cfRule type="expression" dxfId="444" priority="396" stopIfTrue="1">
      <formula>NOT(ISERROR(SEARCH("{",E31)))</formula>
    </cfRule>
    <cfRule type="expression" dxfId="443" priority="397" stopIfTrue="1">
      <formula>NOT(ISERROR(SEARCH("&lt;NARRATOR&gt;",E31)))</formula>
    </cfRule>
    <cfRule type="expression" dxfId="442" priority="398" stopIfTrue="1">
      <formula>NOT(ISERROR(SEARCH("&lt;GAME&gt;",E31)))</formula>
    </cfRule>
    <cfRule type="expression" dxfId="441" priority="399" stopIfTrue="1">
      <formula>NOT(ISERROR(SEARCH("[",E31)))</formula>
    </cfRule>
  </conditionalFormatting>
  <conditionalFormatting sqref="E32">
    <cfRule type="expression" dxfId="440" priority="358" stopIfTrue="1">
      <formula>NOT(ISERROR(SEARCH("—",E32)))</formula>
    </cfRule>
    <cfRule type="expression" dxfId="439" priority="359" stopIfTrue="1">
      <formula>NOT(ISERROR(SEARCH("&lt;EXIT&gt;",E32)))</formula>
    </cfRule>
    <cfRule type="expression" dxfId="438" priority="360" stopIfTrue="1">
      <formula>NOT(ISERROR(SEARCH("&lt;EXIT&gt;",E32)))</formula>
    </cfRule>
    <cfRule type="expression" dxfId="437" priority="361" stopIfTrue="1">
      <formula>NOT(ISERROR(SEARCH("&lt;BREAK&gt;",E32)))</formula>
    </cfRule>
    <cfRule type="expression" dxfId="436" priority="362" stopIfTrue="1">
      <formula>NOT(ISERROR(SEARCH("&lt;BACK&gt;",E32)))</formula>
    </cfRule>
    <cfRule type="expression" dxfId="435" priority="363" stopIfTrue="1">
      <formula>NOT(ISERROR(SEARCH("&lt;END_MENU&gt;",E32)))</formula>
    </cfRule>
    <cfRule type="expression" dxfId="434" priority="364" stopIfTrue="1">
      <formula>NOT(ISERROR(SEARCH("&lt;OPCION&gt;",E32)))</formula>
    </cfRule>
    <cfRule type="expression" dxfId="433" priority="365" stopIfTrue="1">
      <formula>NOT(ISERROR(SEARCH("&lt;MENU&gt;",E32)))</formula>
    </cfRule>
    <cfRule type="expression" dxfId="432" priority="366" stopIfTrue="1">
      <formula>NOT(ISERROR(SEARCH("{",E32)))</formula>
    </cfRule>
    <cfRule type="expression" dxfId="431" priority="367" stopIfTrue="1">
      <formula>NOT(ISERROR(SEARCH("&lt;NARRATOR&gt;",E32)))</formula>
    </cfRule>
    <cfRule type="expression" dxfId="430" priority="368" stopIfTrue="1">
      <formula>NOT(ISERROR(SEARCH("&lt;GAME&gt;",E32)))</formula>
    </cfRule>
    <cfRule type="expression" dxfId="429" priority="369" stopIfTrue="1">
      <formula>NOT(ISERROR(SEARCH("[",E32)))</formula>
    </cfRule>
    <cfRule type="expression" dxfId="428" priority="370" stopIfTrue="1">
      <formula>NOT(ISERROR(SEARCH("&lt;BREAK&gt;",E32)))</formula>
    </cfRule>
    <cfRule type="expression" dxfId="427" priority="371" stopIfTrue="1">
      <formula>NOT(ISERROR(SEARCH("&lt;BACK&gt;",E32)))</formula>
    </cfRule>
    <cfRule type="expression" dxfId="426" priority="372" stopIfTrue="1">
      <formula>NOT(ISERROR(SEARCH("&lt;END_MENU&gt;",E32)))</formula>
    </cfRule>
    <cfRule type="expression" dxfId="425" priority="373" stopIfTrue="1">
      <formula>NOT(ISERROR(SEARCH("&lt;OPTION&gt;",E32)))</formula>
    </cfRule>
    <cfRule type="expression" dxfId="424" priority="374" stopIfTrue="1">
      <formula>NOT(ISERROR(SEARCH("&lt;MENU&gt;",E32)))</formula>
    </cfRule>
    <cfRule type="expression" dxfId="423" priority="375" stopIfTrue="1">
      <formula>NOT(ISERROR(SEARCH("{",E32)))</formula>
    </cfRule>
    <cfRule type="expression" dxfId="422" priority="376" stopIfTrue="1">
      <formula>NOT(ISERROR(SEARCH("&lt;NARRATOR&gt;",E32)))</formula>
    </cfRule>
    <cfRule type="expression" dxfId="421" priority="377" stopIfTrue="1">
      <formula>NOT(ISERROR(SEARCH("&lt;GAME&gt;",E32)))</formula>
    </cfRule>
    <cfRule type="expression" dxfId="420" priority="378" stopIfTrue="1">
      <formula>NOT(ISERROR(SEARCH("[",E32)))</formula>
    </cfRule>
  </conditionalFormatting>
  <conditionalFormatting sqref="X31">
    <cfRule type="expression" dxfId="419" priority="337" stopIfTrue="1">
      <formula>NOT(ISERROR(SEARCH("—",X31)))</formula>
    </cfRule>
    <cfRule type="expression" dxfId="418" priority="338" stopIfTrue="1">
      <formula>NOT(ISERROR(SEARCH("&lt;EXIT&gt;",X31)))</formula>
    </cfRule>
    <cfRule type="expression" dxfId="417" priority="339" stopIfTrue="1">
      <formula>NOT(ISERROR(SEARCH("&lt;EXIT&gt;",X31)))</formula>
    </cfRule>
    <cfRule type="expression" dxfId="416" priority="340" stopIfTrue="1">
      <formula>NOT(ISERROR(SEARCH("&lt;BREAK&gt;",X31)))</formula>
    </cfRule>
    <cfRule type="expression" dxfId="415" priority="341" stopIfTrue="1">
      <formula>NOT(ISERROR(SEARCH("&lt;BACK&gt;",X31)))</formula>
    </cfRule>
    <cfRule type="expression" dxfId="414" priority="342" stopIfTrue="1">
      <formula>NOT(ISERROR(SEARCH("&lt;END_MENU&gt;",X31)))</formula>
    </cfRule>
    <cfRule type="expression" dxfId="413" priority="343" stopIfTrue="1">
      <formula>NOT(ISERROR(SEARCH("&lt;OPCION&gt;",X31)))</formula>
    </cfRule>
    <cfRule type="expression" dxfId="412" priority="344" stopIfTrue="1">
      <formula>NOT(ISERROR(SEARCH("&lt;MENU&gt;",X31)))</formula>
    </cfRule>
    <cfRule type="expression" dxfId="411" priority="345" stopIfTrue="1">
      <formula>NOT(ISERROR(SEARCH("{",X31)))</formula>
    </cfRule>
    <cfRule type="expression" dxfId="410" priority="346" stopIfTrue="1">
      <formula>NOT(ISERROR(SEARCH("&lt;NARRATOR&gt;",X31)))</formula>
    </cfRule>
    <cfRule type="expression" dxfId="409" priority="347" stopIfTrue="1">
      <formula>NOT(ISERROR(SEARCH("&lt;GAME&gt;",X31)))</formula>
    </cfRule>
    <cfRule type="expression" dxfId="408" priority="348" stopIfTrue="1">
      <formula>NOT(ISERROR(SEARCH("[",X31)))</formula>
    </cfRule>
    <cfRule type="expression" dxfId="407" priority="349" stopIfTrue="1">
      <formula>NOT(ISERROR(SEARCH("&lt;BREAK&gt;",X31)))</formula>
    </cfRule>
    <cfRule type="expression" dxfId="406" priority="350" stopIfTrue="1">
      <formula>NOT(ISERROR(SEARCH("&lt;BACK&gt;",X31)))</formula>
    </cfRule>
    <cfRule type="expression" dxfId="405" priority="351" stopIfTrue="1">
      <formula>NOT(ISERROR(SEARCH("&lt;END_MENU&gt;",X31)))</formula>
    </cfRule>
    <cfRule type="expression" dxfId="404" priority="352" stopIfTrue="1">
      <formula>NOT(ISERROR(SEARCH("&lt;OPTION&gt;",X31)))</formula>
    </cfRule>
    <cfRule type="expression" dxfId="403" priority="353" stopIfTrue="1">
      <formula>NOT(ISERROR(SEARCH("&lt;MENU&gt;",X31)))</formula>
    </cfRule>
    <cfRule type="expression" dxfId="402" priority="354" stopIfTrue="1">
      <formula>NOT(ISERROR(SEARCH("{",X31)))</formula>
    </cfRule>
    <cfRule type="expression" dxfId="401" priority="355" stopIfTrue="1">
      <formula>NOT(ISERROR(SEARCH("&lt;NARRATOR&gt;",X31)))</formula>
    </cfRule>
    <cfRule type="expression" dxfId="400" priority="356" stopIfTrue="1">
      <formula>NOT(ISERROR(SEARCH("&lt;GAME&gt;",X31)))</formula>
    </cfRule>
    <cfRule type="expression" dxfId="399" priority="357" stopIfTrue="1">
      <formula>NOT(ISERROR(SEARCH("[",X31)))</formula>
    </cfRule>
  </conditionalFormatting>
  <conditionalFormatting sqref="X32">
    <cfRule type="expression" dxfId="398" priority="316" stopIfTrue="1">
      <formula>NOT(ISERROR(SEARCH("—",X32)))</formula>
    </cfRule>
    <cfRule type="expression" dxfId="397" priority="317" stopIfTrue="1">
      <formula>NOT(ISERROR(SEARCH("&lt;EXIT&gt;",X32)))</formula>
    </cfRule>
    <cfRule type="expression" dxfId="396" priority="318" stopIfTrue="1">
      <formula>NOT(ISERROR(SEARCH("&lt;EXIT&gt;",X32)))</formula>
    </cfRule>
    <cfRule type="expression" dxfId="395" priority="319" stopIfTrue="1">
      <formula>NOT(ISERROR(SEARCH("&lt;BREAK&gt;",X32)))</formula>
    </cfRule>
    <cfRule type="expression" dxfId="394" priority="320" stopIfTrue="1">
      <formula>NOT(ISERROR(SEARCH("&lt;BACK&gt;",X32)))</formula>
    </cfRule>
    <cfRule type="expression" dxfId="393" priority="321" stopIfTrue="1">
      <formula>NOT(ISERROR(SEARCH("&lt;END_MENU&gt;",X32)))</formula>
    </cfRule>
    <cfRule type="expression" dxfId="392" priority="322" stopIfTrue="1">
      <formula>NOT(ISERROR(SEARCH("&lt;OPCION&gt;",X32)))</formula>
    </cfRule>
    <cfRule type="expression" dxfId="391" priority="323" stopIfTrue="1">
      <formula>NOT(ISERROR(SEARCH("&lt;MENU&gt;",X32)))</formula>
    </cfRule>
    <cfRule type="expression" dxfId="390" priority="324" stopIfTrue="1">
      <formula>NOT(ISERROR(SEARCH("{",X32)))</formula>
    </cfRule>
    <cfRule type="expression" dxfId="389" priority="325" stopIfTrue="1">
      <formula>NOT(ISERROR(SEARCH("&lt;NARRATOR&gt;",X32)))</formula>
    </cfRule>
    <cfRule type="expression" dxfId="388" priority="326" stopIfTrue="1">
      <formula>NOT(ISERROR(SEARCH("&lt;GAME&gt;",X32)))</formula>
    </cfRule>
    <cfRule type="expression" dxfId="387" priority="327" stopIfTrue="1">
      <formula>NOT(ISERROR(SEARCH("[",X32)))</formula>
    </cfRule>
    <cfRule type="expression" dxfId="386" priority="328" stopIfTrue="1">
      <formula>NOT(ISERROR(SEARCH("&lt;BREAK&gt;",X32)))</formula>
    </cfRule>
    <cfRule type="expression" dxfId="385" priority="329" stopIfTrue="1">
      <formula>NOT(ISERROR(SEARCH("&lt;BACK&gt;",X32)))</formula>
    </cfRule>
    <cfRule type="expression" dxfId="384" priority="330" stopIfTrue="1">
      <formula>NOT(ISERROR(SEARCH("&lt;END_MENU&gt;",X32)))</formula>
    </cfRule>
    <cfRule type="expression" dxfId="383" priority="331" stopIfTrue="1">
      <formula>NOT(ISERROR(SEARCH("&lt;OPTION&gt;",X32)))</formula>
    </cfRule>
    <cfRule type="expression" dxfId="382" priority="332" stopIfTrue="1">
      <formula>NOT(ISERROR(SEARCH("&lt;MENU&gt;",X32)))</formula>
    </cfRule>
    <cfRule type="expression" dxfId="381" priority="333" stopIfTrue="1">
      <formula>NOT(ISERROR(SEARCH("{",X32)))</formula>
    </cfRule>
    <cfRule type="expression" dxfId="380" priority="334" stopIfTrue="1">
      <formula>NOT(ISERROR(SEARCH("&lt;NARRATOR&gt;",X32)))</formula>
    </cfRule>
    <cfRule type="expression" dxfId="379" priority="335" stopIfTrue="1">
      <formula>NOT(ISERROR(SEARCH("&lt;GAME&gt;",X32)))</formula>
    </cfRule>
    <cfRule type="expression" dxfId="378" priority="336" stopIfTrue="1">
      <formula>NOT(ISERROR(SEARCH("[",X32)))</formula>
    </cfRule>
  </conditionalFormatting>
  <conditionalFormatting sqref="B41">
    <cfRule type="expression" dxfId="377" priority="274" stopIfTrue="1">
      <formula>NOT(ISERROR(SEARCH("—",B41)))</formula>
    </cfRule>
    <cfRule type="expression" dxfId="376" priority="275" stopIfTrue="1">
      <formula>NOT(ISERROR(SEARCH("&lt;EXIT&gt;",B41)))</formula>
    </cfRule>
    <cfRule type="expression" dxfId="375" priority="276" stopIfTrue="1">
      <formula>NOT(ISERROR(SEARCH("&lt;EXIT&gt;",B41)))</formula>
    </cfRule>
    <cfRule type="expression" dxfId="374" priority="277" stopIfTrue="1">
      <formula>NOT(ISERROR(SEARCH("&lt;BREAK&gt;",B41)))</formula>
    </cfRule>
    <cfRule type="expression" dxfId="373" priority="278" stopIfTrue="1">
      <formula>NOT(ISERROR(SEARCH("&lt;BACK&gt;",B41)))</formula>
    </cfRule>
    <cfRule type="expression" dxfId="372" priority="279" stopIfTrue="1">
      <formula>NOT(ISERROR(SEARCH("&lt;END_MENU&gt;",B41)))</formula>
    </cfRule>
    <cfRule type="expression" dxfId="371" priority="280" stopIfTrue="1">
      <formula>NOT(ISERROR(SEARCH("&lt;OPCION&gt;",B41)))</formula>
    </cfRule>
    <cfRule type="expression" dxfId="370" priority="281" stopIfTrue="1">
      <formula>NOT(ISERROR(SEARCH("&lt;MENU&gt;",B41)))</formula>
    </cfRule>
    <cfRule type="expression" dxfId="369" priority="282" stopIfTrue="1">
      <formula>NOT(ISERROR(SEARCH("{",B41)))</formula>
    </cfRule>
    <cfRule type="expression" dxfId="368" priority="283" stopIfTrue="1">
      <formula>NOT(ISERROR(SEARCH("&lt;NARRATOR&gt;",B41)))</formula>
    </cfRule>
    <cfRule type="expression" dxfId="367" priority="284" stopIfTrue="1">
      <formula>NOT(ISERROR(SEARCH("&lt;GAME&gt;",B41)))</formula>
    </cfRule>
    <cfRule type="expression" dxfId="366" priority="285" stopIfTrue="1">
      <formula>NOT(ISERROR(SEARCH("[",B41)))</formula>
    </cfRule>
    <cfRule type="expression" dxfId="365" priority="286" stopIfTrue="1">
      <formula>NOT(ISERROR(SEARCH("&lt;BREAK&gt;",B41)))</formula>
    </cfRule>
    <cfRule type="expression" dxfId="364" priority="287" stopIfTrue="1">
      <formula>NOT(ISERROR(SEARCH("&lt;BACK&gt;",B41)))</formula>
    </cfRule>
    <cfRule type="expression" dxfId="363" priority="288" stopIfTrue="1">
      <formula>NOT(ISERROR(SEARCH("&lt;END_MENU&gt;",B41)))</formula>
    </cfRule>
    <cfRule type="expression" dxfId="362" priority="289" stopIfTrue="1">
      <formula>NOT(ISERROR(SEARCH("&lt;OPTION&gt;",B41)))</formula>
    </cfRule>
    <cfRule type="expression" dxfId="361" priority="290" stopIfTrue="1">
      <formula>NOT(ISERROR(SEARCH("&lt;MENU&gt;",B41)))</formula>
    </cfRule>
    <cfRule type="expression" dxfId="360" priority="291" stopIfTrue="1">
      <formula>NOT(ISERROR(SEARCH("{",B41)))</formula>
    </cfRule>
    <cfRule type="expression" dxfId="359" priority="292" stopIfTrue="1">
      <formula>NOT(ISERROR(SEARCH("&lt;NARRATOR&gt;",B41)))</formula>
    </cfRule>
    <cfRule type="expression" dxfId="358" priority="293" stopIfTrue="1">
      <formula>NOT(ISERROR(SEARCH("&lt;GAME&gt;",B41)))</formula>
    </cfRule>
    <cfRule type="expression" dxfId="357" priority="294" stopIfTrue="1">
      <formula>NOT(ISERROR(SEARCH("[",B41)))</formula>
    </cfRule>
  </conditionalFormatting>
  <conditionalFormatting sqref="F35:F41">
    <cfRule type="expression" dxfId="356" priority="295" stopIfTrue="1">
      <formula>NOT(ISERROR(SEARCH("—",F35)))</formula>
    </cfRule>
    <cfRule type="expression" dxfId="355" priority="296" stopIfTrue="1">
      <formula>NOT(ISERROR(SEARCH("&lt;EXIT&gt;",F35)))</formula>
    </cfRule>
    <cfRule type="expression" dxfId="354" priority="297" stopIfTrue="1">
      <formula>NOT(ISERROR(SEARCH("&lt;EXIT&gt;",F35)))</formula>
    </cfRule>
    <cfRule type="expression" dxfId="353" priority="298" stopIfTrue="1">
      <formula>NOT(ISERROR(SEARCH("&lt;BREAK&gt;",F35)))</formula>
    </cfRule>
    <cfRule type="expression" dxfId="352" priority="299" stopIfTrue="1">
      <formula>NOT(ISERROR(SEARCH("&lt;BACK&gt;",F35)))</formula>
    </cfRule>
    <cfRule type="expression" dxfId="351" priority="300" stopIfTrue="1">
      <formula>NOT(ISERROR(SEARCH("&lt;END_MENU&gt;",F35)))</formula>
    </cfRule>
    <cfRule type="expression" dxfId="350" priority="301" stopIfTrue="1">
      <formula>NOT(ISERROR(SEARCH("&lt;OPCION&gt;",F35)))</formula>
    </cfRule>
    <cfRule type="expression" dxfId="349" priority="302" stopIfTrue="1">
      <formula>NOT(ISERROR(SEARCH("&lt;MENU&gt;",F35)))</formula>
    </cfRule>
    <cfRule type="expression" dxfId="348" priority="303" stopIfTrue="1">
      <formula>NOT(ISERROR(SEARCH("{",F35)))</formula>
    </cfRule>
    <cfRule type="expression" dxfId="347" priority="304" stopIfTrue="1">
      <formula>NOT(ISERROR(SEARCH("&lt;NARRATOR&gt;",F35)))</formula>
    </cfRule>
    <cfRule type="expression" dxfId="346" priority="305" stopIfTrue="1">
      <formula>NOT(ISERROR(SEARCH("&lt;GAME&gt;",F35)))</formula>
    </cfRule>
    <cfRule type="expression" dxfId="345" priority="306" stopIfTrue="1">
      <formula>NOT(ISERROR(SEARCH("[",F35)))</formula>
    </cfRule>
    <cfRule type="expression" dxfId="344" priority="307" stopIfTrue="1">
      <formula>NOT(ISERROR(SEARCH("&lt;BREAK&gt;",F35)))</formula>
    </cfRule>
    <cfRule type="expression" dxfId="343" priority="308" stopIfTrue="1">
      <formula>NOT(ISERROR(SEARCH("&lt;BACK&gt;",F35)))</formula>
    </cfRule>
    <cfRule type="expression" dxfId="342" priority="309" stopIfTrue="1">
      <formula>NOT(ISERROR(SEARCH("&lt;END_MENU&gt;",F35)))</formula>
    </cfRule>
    <cfRule type="expression" dxfId="341" priority="310" stopIfTrue="1">
      <formula>NOT(ISERROR(SEARCH("&lt;OPTION&gt;",F35)))</formula>
    </cfRule>
    <cfRule type="expression" dxfId="340" priority="311" stopIfTrue="1">
      <formula>NOT(ISERROR(SEARCH("&lt;MENU&gt;",F35)))</formula>
    </cfRule>
    <cfRule type="expression" dxfId="339" priority="312" stopIfTrue="1">
      <formula>NOT(ISERROR(SEARCH("{",F35)))</formula>
    </cfRule>
    <cfRule type="expression" dxfId="338" priority="313" stopIfTrue="1">
      <formula>NOT(ISERROR(SEARCH("&lt;NARRATOR&gt;",F35)))</formula>
    </cfRule>
    <cfRule type="expression" dxfId="337" priority="314" stopIfTrue="1">
      <formula>NOT(ISERROR(SEARCH("&lt;GAME&gt;",F35)))</formula>
    </cfRule>
    <cfRule type="expression" dxfId="336" priority="315" stopIfTrue="1">
      <formula>NOT(ISERROR(SEARCH("[",F35)))</formula>
    </cfRule>
  </conditionalFormatting>
  <conditionalFormatting sqref="Y31">
    <cfRule type="expression" dxfId="335" priority="253" stopIfTrue="1">
      <formula>NOT(ISERROR(SEARCH("—",Y31)))</formula>
    </cfRule>
    <cfRule type="expression" dxfId="334" priority="254" stopIfTrue="1">
      <formula>NOT(ISERROR(SEARCH("&lt;EXIT&gt;",Y31)))</formula>
    </cfRule>
    <cfRule type="expression" dxfId="333" priority="255" stopIfTrue="1">
      <formula>NOT(ISERROR(SEARCH("&lt;EXIT&gt;",Y31)))</formula>
    </cfRule>
    <cfRule type="expression" dxfId="332" priority="256" stopIfTrue="1">
      <formula>NOT(ISERROR(SEARCH("&lt;BREAK&gt;",Y31)))</formula>
    </cfRule>
    <cfRule type="expression" dxfId="331" priority="257" stopIfTrue="1">
      <formula>NOT(ISERROR(SEARCH("&lt;BACK&gt;",Y31)))</formula>
    </cfRule>
    <cfRule type="expression" dxfId="330" priority="258" stopIfTrue="1">
      <formula>NOT(ISERROR(SEARCH("&lt;END_MENU&gt;",Y31)))</formula>
    </cfRule>
    <cfRule type="expression" dxfId="329" priority="259" stopIfTrue="1">
      <formula>NOT(ISERROR(SEARCH("&lt;OPCION&gt;",Y31)))</formula>
    </cfRule>
    <cfRule type="expression" dxfId="328" priority="260" stopIfTrue="1">
      <formula>NOT(ISERROR(SEARCH("&lt;MENU&gt;",Y31)))</formula>
    </cfRule>
    <cfRule type="expression" dxfId="327" priority="261" stopIfTrue="1">
      <formula>NOT(ISERROR(SEARCH("{",Y31)))</formula>
    </cfRule>
    <cfRule type="expression" dxfId="326" priority="262" stopIfTrue="1">
      <formula>NOT(ISERROR(SEARCH("&lt;NARRATOR&gt;",Y31)))</formula>
    </cfRule>
    <cfRule type="expression" dxfId="325" priority="263" stopIfTrue="1">
      <formula>NOT(ISERROR(SEARCH("&lt;GAME&gt;",Y31)))</formula>
    </cfRule>
    <cfRule type="expression" dxfId="324" priority="264" stopIfTrue="1">
      <formula>NOT(ISERROR(SEARCH("[",Y31)))</formula>
    </cfRule>
    <cfRule type="expression" dxfId="323" priority="265" stopIfTrue="1">
      <formula>NOT(ISERROR(SEARCH("&lt;BREAK&gt;",Y31)))</formula>
    </cfRule>
    <cfRule type="expression" dxfId="322" priority="266" stopIfTrue="1">
      <formula>NOT(ISERROR(SEARCH("&lt;BACK&gt;",Y31)))</formula>
    </cfRule>
    <cfRule type="expression" dxfId="321" priority="267" stopIfTrue="1">
      <formula>NOT(ISERROR(SEARCH("&lt;END_MENU&gt;",Y31)))</formula>
    </cfRule>
    <cfRule type="expression" dxfId="320" priority="268" stopIfTrue="1">
      <formula>NOT(ISERROR(SEARCH("&lt;OPTION&gt;",Y31)))</formula>
    </cfRule>
    <cfRule type="expression" dxfId="319" priority="269" stopIfTrue="1">
      <formula>NOT(ISERROR(SEARCH("&lt;MENU&gt;",Y31)))</formula>
    </cfRule>
    <cfRule type="expression" dxfId="318" priority="270" stopIfTrue="1">
      <formula>NOT(ISERROR(SEARCH("{",Y31)))</formula>
    </cfRule>
    <cfRule type="expression" dxfId="317" priority="271" stopIfTrue="1">
      <formula>NOT(ISERROR(SEARCH("&lt;NARRATOR&gt;",Y31)))</formula>
    </cfRule>
    <cfRule type="expression" dxfId="316" priority="272" stopIfTrue="1">
      <formula>NOT(ISERROR(SEARCH("&lt;GAME&gt;",Y31)))</formula>
    </cfRule>
    <cfRule type="expression" dxfId="315" priority="273" stopIfTrue="1">
      <formula>NOT(ISERROR(SEARCH("[",Y31)))</formula>
    </cfRule>
  </conditionalFormatting>
  <conditionalFormatting sqref="Y32">
    <cfRule type="expression" dxfId="314" priority="232" stopIfTrue="1">
      <formula>NOT(ISERROR(SEARCH("—",Y32)))</formula>
    </cfRule>
    <cfRule type="expression" dxfId="313" priority="233" stopIfTrue="1">
      <formula>NOT(ISERROR(SEARCH("&lt;EXIT&gt;",Y32)))</formula>
    </cfRule>
    <cfRule type="expression" dxfId="312" priority="234" stopIfTrue="1">
      <formula>NOT(ISERROR(SEARCH("&lt;EXIT&gt;",Y32)))</formula>
    </cfRule>
    <cfRule type="expression" dxfId="311" priority="235" stopIfTrue="1">
      <formula>NOT(ISERROR(SEARCH("&lt;BREAK&gt;",Y32)))</formula>
    </cfRule>
    <cfRule type="expression" dxfId="310" priority="236" stopIfTrue="1">
      <formula>NOT(ISERROR(SEARCH("&lt;BACK&gt;",Y32)))</formula>
    </cfRule>
    <cfRule type="expression" dxfId="309" priority="237" stopIfTrue="1">
      <formula>NOT(ISERROR(SEARCH("&lt;END_MENU&gt;",Y32)))</formula>
    </cfRule>
    <cfRule type="expression" dxfId="308" priority="238" stopIfTrue="1">
      <formula>NOT(ISERROR(SEARCH("&lt;OPCION&gt;",Y32)))</formula>
    </cfRule>
    <cfRule type="expression" dxfId="307" priority="239" stopIfTrue="1">
      <formula>NOT(ISERROR(SEARCH("&lt;MENU&gt;",Y32)))</formula>
    </cfRule>
    <cfRule type="expression" dxfId="306" priority="240" stopIfTrue="1">
      <formula>NOT(ISERROR(SEARCH("{",Y32)))</formula>
    </cfRule>
    <cfRule type="expression" dxfId="305" priority="241" stopIfTrue="1">
      <formula>NOT(ISERROR(SEARCH("&lt;NARRATOR&gt;",Y32)))</formula>
    </cfRule>
    <cfRule type="expression" dxfId="304" priority="242" stopIfTrue="1">
      <formula>NOT(ISERROR(SEARCH("&lt;GAME&gt;",Y32)))</formula>
    </cfRule>
    <cfRule type="expression" dxfId="303" priority="243" stopIfTrue="1">
      <formula>NOT(ISERROR(SEARCH("[",Y32)))</formula>
    </cfRule>
    <cfRule type="expression" dxfId="302" priority="244" stopIfTrue="1">
      <formula>NOT(ISERROR(SEARCH("&lt;BREAK&gt;",Y32)))</formula>
    </cfRule>
    <cfRule type="expression" dxfId="301" priority="245" stopIfTrue="1">
      <formula>NOT(ISERROR(SEARCH("&lt;BACK&gt;",Y32)))</formula>
    </cfRule>
    <cfRule type="expression" dxfId="300" priority="246" stopIfTrue="1">
      <formula>NOT(ISERROR(SEARCH("&lt;END_MENU&gt;",Y32)))</formula>
    </cfRule>
    <cfRule type="expression" dxfId="299" priority="247" stopIfTrue="1">
      <formula>NOT(ISERROR(SEARCH("&lt;OPTION&gt;",Y32)))</formula>
    </cfRule>
    <cfRule type="expression" dxfId="298" priority="248" stopIfTrue="1">
      <formula>NOT(ISERROR(SEARCH("&lt;MENU&gt;",Y32)))</formula>
    </cfRule>
    <cfRule type="expression" dxfId="297" priority="249" stopIfTrue="1">
      <formula>NOT(ISERROR(SEARCH("{",Y32)))</formula>
    </cfRule>
    <cfRule type="expression" dxfId="296" priority="250" stopIfTrue="1">
      <formula>NOT(ISERROR(SEARCH("&lt;NARRATOR&gt;",Y32)))</formula>
    </cfRule>
    <cfRule type="expression" dxfId="295" priority="251" stopIfTrue="1">
      <formula>NOT(ISERROR(SEARCH("&lt;GAME&gt;",Y32)))</formula>
    </cfRule>
    <cfRule type="expression" dxfId="294" priority="252" stopIfTrue="1">
      <formula>NOT(ISERROR(SEARCH("[",Y32)))</formula>
    </cfRule>
  </conditionalFormatting>
  <conditionalFormatting sqref="N5:O5">
    <cfRule type="expression" dxfId="293" priority="211" stopIfTrue="1">
      <formula>NOT(ISERROR(SEARCH("—",N5)))</formula>
    </cfRule>
    <cfRule type="expression" dxfId="292" priority="212" stopIfTrue="1">
      <formula>NOT(ISERROR(SEARCH("&lt;EXIT&gt;",N5)))</formula>
    </cfRule>
    <cfRule type="expression" dxfId="291" priority="213" stopIfTrue="1">
      <formula>NOT(ISERROR(SEARCH("&lt;EXIT&gt;",N5)))</formula>
    </cfRule>
    <cfRule type="expression" dxfId="290" priority="214" stopIfTrue="1">
      <formula>NOT(ISERROR(SEARCH("&lt;BREAK&gt;",N5)))</formula>
    </cfRule>
    <cfRule type="expression" dxfId="289" priority="215" stopIfTrue="1">
      <formula>NOT(ISERROR(SEARCH("&lt;BACK&gt;",N5)))</formula>
    </cfRule>
    <cfRule type="expression" dxfId="288" priority="216" stopIfTrue="1">
      <formula>NOT(ISERROR(SEARCH("&lt;END_MENU&gt;",N5)))</formula>
    </cfRule>
    <cfRule type="expression" dxfId="287" priority="217" stopIfTrue="1">
      <formula>NOT(ISERROR(SEARCH("&lt;OPCION&gt;",N5)))</formula>
    </cfRule>
    <cfRule type="expression" dxfId="286" priority="218" stopIfTrue="1">
      <formula>NOT(ISERROR(SEARCH("&lt;MENU&gt;",N5)))</formula>
    </cfRule>
    <cfRule type="expression" dxfId="285" priority="219" stopIfTrue="1">
      <formula>NOT(ISERROR(SEARCH("{",N5)))</formula>
    </cfRule>
    <cfRule type="expression" dxfId="284" priority="220" stopIfTrue="1">
      <formula>NOT(ISERROR(SEARCH("&lt;NARRATOR&gt;",N5)))</formula>
    </cfRule>
    <cfRule type="expression" dxfId="283" priority="221" stopIfTrue="1">
      <formula>NOT(ISERROR(SEARCH("&lt;GAME&gt;",N5)))</formula>
    </cfRule>
    <cfRule type="expression" dxfId="282" priority="222" stopIfTrue="1">
      <formula>NOT(ISERROR(SEARCH("[",N5)))</formula>
    </cfRule>
    <cfRule type="expression" dxfId="281" priority="223" stopIfTrue="1">
      <formula>NOT(ISERROR(SEARCH("&lt;BREAK&gt;",N5)))</formula>
    </cfRule>
    <cfRule type="expression" dxfId="280" priority="224" stopIfTrue="1">
      <formula>NOT(ISERROR(SEARCH("&lt;BACK&gt;",N5)))</formula>
    </cfRule>
    <cfRule type="expression" dxfId="279" priority="225" stopIfTrue="1">
      <formula>NOT(ISERROR(SEARCH("&lt;END_MENU&gt;",N5)))</formula>
    </cfRule>
    <cfRule type="expression" dxfId="278" priority="226" stopIfTrue="1">
      <formula>NOT(ISERROR(SEARCH("&lt;OPTION&gt;",N5)))</formula>
    </cfRule>
    <cfRule type="expression" dxfId="277" priority="227" stopIfTrue="1">
      <formula>NOT(ISERROR(SEARCH("&lt;MENU&gt;",N5)))</formula>
    </cfRule>
    <cfRule type="expression" dxfId="276" priority="228" stopIfTrue="1">
      <formula>NOT(ISERROR(SEARCH("{",N5)))</formula>
    </cfRule>
    <cfRule type="expression" dxfId="275" priority="229" stopIfTrue="1">
      <formula>NOT(ISERROR(SEARCH("&lt;NARRATOR&gt;",N5)))</formula>
    </cfRule>
    <cfRule type="expression" dxfId="274" priority="230" stopIfTrue="1">
      <formula>NOT(ISERROR(SEARCH("&lt;GAME&gt;",N5)))</formula>
    </cfRule>
    <cfRule type="expression" dxfId="273" priority="231" stopIfTrue="1">
      <formula>NOT(ISERROR(SEARCH("[",N5)))</formula>
    </cfRule>
  </conditionalFormatting>
  <conditionalFormatting sqref="F44">
    <cfRule type="expression" dxfId="272" priority="190" stopIfTrue="1">
      <formula>NOT(ISERROR(SEARCH("—",F44)))</formula>
    </cfRule>
    <cfRule type="expression" dxfId="271" priority="191" stopIfTrue="1">
      <formula>NOT(ISERROR(SEARCH("&lt;EXIT&gt;",F44)))</formula>
    </cfRule>
    <cfRule type="expression" dxfId="270" priority="192" stopIfTrue="1">
      <formula>NOT(ISERROR(SEARCH("&lt;EXIT&gt;",F44)))</formula>
    </cfRule>
    <cfRule type="expression" dxfId="269" priority="193" stopIfTrue="1">
      <formula>NOT(ISERROR(SEARCH("&lt;BREAK&gt;",F44)))</formula>
    </cfRule>
    <cfRule type="expression" dxfId="268" priority="194" stopIfTrue="1">
      <formula>NOT(ISERROR(SEARCH("&lt;BACK&gt;",F44)))</formula>
    </cfRule>
    <cfRule type="expression" dxfId="267" priority="195" stopIfTrue="1">
      <formula>NOT(ISERROR(SEARCH("&lt;END_MENU&gt;",F44)))</formula>
    </cfRule>
    <cfRule type="expression" dxfId="266" priority="196" stopIfTrue="1">
      <formula>NOT(ISERROR(SEARCH("&lt;OPCION&gt;",F44)))</formula>
    </cfRule>
    <cfRule type="expression" dxfId="265" priority="197" stopIfTrue="1">
      <formula>NOT(ISERROR(SEARCH("&lt;MENU&gt;",F44)))</formula>
    </cfRule>
    <cfRule type="expression" dxfId="264" priority="198" stopIfTrue="1">
      <formula>NOT(ISERROR(SEARCH("{",F44)))</formula>
    </cfRule>
    <cfRule type="expression" dxfId="263" priority="199" stopIfTrue="1">
      <formula>NOT(ISERROR(SEARCH("&lt;NARRATOR&gt;",F44)))</formula>
    </cfRule>
    <cfRule type="expression" dxfId="262" priority="200" stopIfTrue="1">
      <formula>NOT(ISERROR(SEARCH("&lt;GAME&gt;",F44)))</formula>
    </cfRule>
    <cfRule type="expression" dxfId="261" priority="201" stopIfTrue="1">
      <formula>NOT(ISERROR(SEARCH("[",F44)))</formula>
    </cfRule>
    <cfRule type="expression" dxfId="260" priority="202" stopIfTrue="1">
      <formula>NOT(ISERROR(SEARCH("&lt;BREAK&gt;",F44)))</formula>
    </cfRule>
    <cfRule type="expression" dxfId="259" priority="203" stopIfTrue="1">
      <formula>NOT(ISERROR(SEARCH("&lt;BACK&gt;",F44)))</formula>
    </cfRule>
    <cfRule type="expression" dxfId="258" priority="204" stopIfTrue="1">
      <formula>NOT(ISERROR(SEARCH("&lt;END_MENU&gt;",F44)))</formula>
    </cfRule>
    <cfRule type="expression" dxfId="257" priority="205" stopIfTrue="1">
      <formula>NOT(ISERROR(SEARCH("&lt;OPTION&gt;",F44)))</formula>
    </cfRule>
    <cfRule type="expression" dxfId="256" priority="206" stopIfTrue="1">
      <formula>NOT(ISERROR(SEARCH("&lt;MENU&gt;",F44)))</formula>
    </cfRule>
    <cfRule type="expression" dxfId="255" priority="207" stopIfTrue="1">
      <formula>NOT(ISERROR(SEARCH("{",F44)))</formula>
    </cfRule>
    <cfRule type="expression" dxfId="254" priority="208" stopIfTrue="1">
      <formula>NOT(ISERROR(SEARCH("&lt;NARRATOR&gt;",F44)))</formula>
    </cfRule>
    <cfRule type="expression" dxfId="253" priority="209" stopIfTrue="1">
      <formula>NOT(ISERROR(SEARCH("&lt;GAME&gt;",F44)))</formula>
    </cfRule>
    <cfRule type="expression" dxfId="252" priority="210" stopIfTrue="1">
      <formula>NOT(ISERROR(SEARCH("[",F44)))</formula>
    </cfRule>
  </conditionalFormatting>
  <conditionalFormatting sqref="B30:B32">
    <cfRule type="expression" dxfId="251" priority="169" stopIfTrue="1">
      <formula>NOT(ISERROR(SEARCH("—",B30)))</formula>
    </cfRule>
    <cfRule type="expression" dxfId="250" priority="170" stopIfTrue="1">
      <formula>NOT(ISERROR(SEARCH("&lt;EXIT&gt;",B30)))</formula>
    </cfRule>
    <cfRule type="expression" dxfId="249" priority="171" stopIfTrue="1">
      <formula>NOT(ISERROR(SEARCH("&lt;EXIT&gt;",B30)))</formula>
    </cfRule>
    <cfRule type="expression" dxfId="248" priority="172" stopIfTrue="1">
      <formula>NOT(ISERROR(SEARCH("&lt;BREAK&gt;",B30)))</formula>
    </cfRule>
    <cfRule type="expression" dxfId="247" priority="173" stopIfTrue="1">
      <formula>NOT(ISERROR(SEARCH("&lt;BACK&gt;",B30)))</formula>
    </cfRule>
    <cfRule type="expression" dxfId="246" priority="174" stopIfTrue="1">
      <formula>NOT(ISERROR(SEARCH("&lt;END_MENU&gt;",B30)))</formula>
    </cfRule>
    <cfRule type="expression" dxfId="245" priority="175" stopIfTrue="1">
      <formula>NOT(ISERROR(SEARCH("&lt;OPCION&gt;",B30)))</formula>
    </cfRule>
    <cfRule type="expression" dxfId="244" priority="176" stopIfTrue="1">
      <formula>NOT(ISERROR(SEARCH("&lt;MENU&gt;",B30)))</formula>
    </cfRule>
    <cfRule type="expression" dxfId="243" priority="177" stopIfTrue="1">
      <formula>NOT(ISERROR(SEARCH("{",B30)))</formula>
    </cfRule>
    <cfRule type="expression" dxfId="242" priority="178" stopIfTrue="1">
      <formula>NOT(ISERROR(SEARCH("&lt;NARRATOR&gt;",B30)))</formula>
    </cfRule>
    <cfRule type="expression" dxfId="241" priority="179" stopIfTrue="1">
      <formula>NOT(ISERROR(SEARCH("&lt;GAME&gt;",B30)))</formula>
    </cfRule>
    <cfRule type="expression" dxfId="240" priority="180" stopIfTrue="1">
      <formula>NOT(ISERROR(SEARCH("[",B30)))</formula>
    </cfRule>
    <cfRule type="expression" dxfId="239" priority="181" stopIfTrue="1">
      <formula>NOT(ISERROR(SEARCH("&lt;BREAK&gt;",B30)))</formula>
    </cfRule>
    <cfRule type="expression" dxfId="238" priority="182" stopIfTrue="1">
      <formula>NOT(ISERROR(SEARCH("&lt;BACK&gt;",B30)))</formula>
    </cfRule>
    <cfRule type="expression" dxfId="237" priority="183" stopIfTrue="1">
      <formula>NOT(ISERROR(SEARCH("&lt;END_MENU&gt;",B30)))</formula>
    </cfRule>
    <cfRule type="expression" dxfId="236" priority="184" stopIfTrue="1">
      <formula>NOT(ISERROR(SEARCH("&lt;OPTION&gt;",B30)))</formula>
    </cfRule>
    <cfRule type="expression" dxfId="235" priority="185" stopIfTrue="1">
      <formula>NOT(ISERROR(SEARCH("&lt;MENU&gt;",B30)))</formula>
    </cfRule>
    <cfRule type="expression" dxfId="234" priority="186" stopIfTrue="1">
      <formula>NOT(ISERROR(SEARCH("{",B30)))</formula>
    </cfRule>
    <cfRule type="expression" dxfId="233" priority="187" stopIfTrue="1">
      <formula>NOT(ISERROR(SEARCH("&lt;NARRATOR&gt;",B30)))</formula>
    </cfRule>
    <cfRule type="expression" dxfId="232" priority="188" stopIfTrue="1">
      <formula>NOT(ISERROR(SEARCH("&lt;GAME&gt;",B30)))</formula>
    </cfRule>
    <cfRule type="expression" dxfId="231" priority="189" stopIfTrue="1">
      <formula>NOT(ISERROR(SEARCH("[",B30)))</formula>
    </cfRule>
  </conditionalFormatting>
  <conditionalFormatting sqref="B35:B40">
    <cfRule type="expression" dxfId="230" priority="148" stopIfTrue="1">
      <formula>NOT(ISERROR(SEARCH("—",B35)))</formula>
    </cfRule>
    <cfRule type="expression" dxfId="229" priority="149" stopIfTrue="1">
      <formula>NOT(ISERROR(SEARCH("&lt;EXIT&gt;",B35)))</formula>
    </cfRule>
    <cfRule type="expression" dxfId="228" priority="150" stopIfTrue="1">
      <formula>NOT(ISERROR(SEARCH("&lt;EXIT&gt;",B35)))</formula>
    </cfRule>
    <cfRule type="expression" dxfId="227" priority="151" stopIfTrue="1">
      <formula>NOT(ISERROR(SEARCH("&lt;BREAK&gt;",B35)))</formula>
    </cfRule>
    <cfRule type="expression" dxfId="226" priority="152" stopIfTrue="1">
      <formula>NOT(ISERROR(SEARCH("&lt;BACK&gt;",B35)))</formula>
    </cfRule>
    <cfRule type="expression" dxfId="225" priority="153" stopIfTrue="1">
      <formula>NOT(ISERROR(SEARCH("&lt;END_MENU&gt;",B35)))</formula>
    </cfRule>
    <cfRule type="expression" dxfId="224" priority="154" stopIfTrue="1">
      <formula>NOT(ISERROR(SEARCH("&lt;OPCION&gt;",B35)))</formula>
    </cfRule>
    <cfRule type="expression" dxfId="223" priority="155" stopIfTrue="1">
      <formula>NOT(ISERROR(SEARCH("&lt;MENU&gt;",B35)))</formula>
    </cfRule>
    <cfRule type="expression" dxfId="222" priority="156" stopIfTrue="1">
      <formula>NOT(ISERROR(SEARCH("{",B35)))</formula>
    </cfRule>
    <cfRule type="expression" dxfId="221" priority="157" stopIfTrue="1">
      <formula>NOT(ISERROR(SEARCH("&lt;NARRATOR&gt;",B35)))</formula>
    </cfRule>
    <cfRule type="expression" dxfId="220" priority="158" stopIfTrue="1">
      <formula>NOT(ISERROR(SEARCH("&lt;GAME&gt;",B35)))</formula>
    </cfRule>
    <cfRule type="expression" dxfId="219" priority="159" stopIfTrue="1">
      <formula>NOT(ISERROR(SEARCH("[",B35)))</formula>
    </cfRule>
    <cfRule type="expression" dxfId="218" priority="160" stopIfTrue="1">
      <formula>NOT(ISERROR(SEARCH("&lt;BREAK&gt;",B35)))</formula>
    </cfRule>
    <cfRule type="expression" dxfId="217" priority="161" stopIfTrue="1">
      <formula>NOT(ISERROR(SEARCH("&lt;BACK&gt;",B35)))</formula>
    </cfRule>
    <cfRule type="expression" dxfId="216" priority="162" stopIfTrue="1">
      <formula>NOT(ISERROR(SEARCH("&lt;END_MENU&gt;",B35)))</formula>
    </cfRule>
    <cfRule type="expression" dxfId="215" priority="163" stopIfTrue="1">
      <formula>NOT(ISERROR(SEARCH("&lt;OPTION&gt;",B35)))</formula>
    </cfRule>
    <cfRule type="expression" dxfId="214" priority="164" stopIfTrue="1">
      <formula>NOT(ISERROR(SEARCH("&lt;MENU&gt;",B35)))</formula>
    </cfRule>
    <cfRule type="expression" dxfId="213" priority="165" stopIfTrue="1">
      <formula>NOT(ISERROR(SEARCH("{",B35)))</formula>
    </cfRule>
    <cfRule type="expression" dxfId="212" priority="166" stopIfTrue="1">
      <formula>NOT(ISERROR(SEARCH("&lt;NARRATOR&gt;",B35)))</formula>
    </cfRule>
    <cfRule type="expression" dxfId="211" priority="167" stopIfTrue="1">
      <formula>NOT(ISERROR(SEARCH("&lt;GAME&gt;",B35)))</formula>
    </cfRule>
    <cfRule type="expression" dxfId="210" priority="168" stopIfTrue="1">
      <formula>NOT(ISERROR(SEARCH("[",B35)))</formula>
    </cfRule>
  </conditionalFormatting>
  <conditionalFormatting sqref="B6">
    <cfRule type="expression" dxfId="209" priority="127" stopIfTrue="1">
      <formula>NOT(ISERROR(SEARCH("—",B6)))</formula>
    </cfRule>
    <cfRule type="expression" dxfId="208" priority="128" stopIfTrue="1">
      <formula>NOT(ISERROR(SEARCH("&lt;EXIT&gt;",B6)))</formula>
    </cfRule>
    <cfRule type="expression" dxfId="207" priority="129" stopIfTrue="1">
      <formula>NOT(ISERROR(SEARCH("&lt;EXIT&gt;",B6)))</formula>
    </cfRule>
    <cfRule type="expression" dxfId="206" priority="130" stopIfTrue="1">
      <formula>NOT(ISERROR(SEARCH("&lt;BREAK&gt;",B6)))</formula>
    </cfRule>
    <cfRule type="expression" dxfId="205" priority="131" stopIfTrue="1">
      <formula>NOT(ISERROR(SEARCH("&lt;BACK&gt;",B6)))</formula>
    </cfRule>
    <cfRule type="expression" dxfId="204" priority="132" stopIfTrue="1">
      <formula>NOT(ISERROR(SEARCH("&lt;END_MENU&gt;",B6)))</formula>
    </cfRule>
    <cfRule type="expression" dxfId="203" priority="133" stopIfTrue="1">
      <formula>NOT(ISERROR(SEARCH("&lt;OPCION&gt;",B6)))</formula>
    </cfRule>
    <cfRule type="expression" dxfId="202" priority="134" stopIfTrue="1">
      <formula>NOT(ISERROR(SEARCH("&lt;MENU&gt;",B6)))</formula>
    </cfRule>
    <cfRule type="expression" dxfId="201" priority="135" stopIfTrue="1">
      <formula>NOT(ISERROR(SEARCH("{",B6)))</formula>
    </cfRule>
    <cfRule type="expression" dxfId="200" priority="136" stopIfTrue="1">
      <formula>NOT(ISERROR(SEARCH("&lt;NARRATOR&gt;",B6)))</formula>
    </cfRule>
    <cfRule type="expression" dxfId="199" priority="137" stopIfTrue="1">
      <formula>NOT(ISERROR(SEARCH("&lt;GAME&gt;",B6)))</formula>
    </cfRule>
    <cfRule type="expression" dxfId="198" priority="138" stopIfTrue="1">
      <formula>NOT(ISERROR(SEARCH("[",B6)))</formula>
    </cfRule>
    <cfRule type="expression" dxfId="197" priority="139" stopIfTrue="1">
      <formula>NOT(ISERROR(SEARCH("&lt;BREAK&gt;",B6)))</formula>
    </cfRule>
    <cfRule type="expression" dxfId="196" priority="140" stopIfTrue="1">
      <formula>NOT(ISERROR(SEARCH("&lt;BACK&gt;",B6)))</formula>
    </cfRule>
    <cfRule type="expression" dxfId="195" priority="141" stopIfTrue="1">
      <formula>NOT(ISERROR(SEARCH("&lt;END_MENU&gt;",B6)))</formula>
    </cfRule>
    <cfRule type="expression" dxfId="194" priority="142" stopIfTrue="1">
      <formula>NOT(ISERROR(SEARCH("&lt;OPTION&gt;",B6)))</formula>
    </cfRule>
    <cfRule type="expression" dxfId="193" priority="143" stopIfTrue="1">
      <formula>NOT(ISERROR(SEARCH("&lt;MENU&gt;",B6)))</formula>
    </cfRule>
    <cfRule type="expression" dxfId="192" priority="144" stopIfTrue="1">
      <formula>NOT(ISERROR(SEARCH("{",B6)))</formula>
    </cfRule>
    <cfRule type="expression" dxfId="191" priority="145" stopIfTrue="1">
      <formula>NOT(ISERROR(SEARCH("&lt;NARRATOR&gt;",B6)))</formula>
    </cfRule>
    <cfRule type="expression" dxfId="190" priority="146" stopIfTrue="1">
      <formula>NOT(ISERROR(SEARCH("&lt;GAME&gt;",B6)))</formula>
    </cfRule>
    <cfRule type="expression" dxfId="189" priority="147" stopIfTrue="1">
      <formula>NOT(ISERROR(SEARCH("[",B6)))</formula>
    </cfRule>
  </conditionalFormatting>
  <conditionalFormatting sqref="A9">
    <cfRule type="expression" dxfId="188" priority="106" stopIfTrue="1">
      <formula>NOT(ISERROR(SEARCH("—",A9)))</formula>
    </cfRule>
    <cfRule type="expression" dxfId="187" priority="107" stopIfTrue="1">
      <formula>NOT(ISERROR(SEARCH("&lt;EXIT&gt;",A9)))</formula>
    </cfRule>
    <cfRule type="expression" dxfId="186" priority="108" stopIfTrue="1">
      <formula>NOT(ISERROR(SEARCH("&lt;EXIT&gt;",A9)))</formula>
    </cfRule>
    <cfRule type="expression" dxfId="185" priority="109" stopIfTrue="1">
      <formula>NOT(ISERROR(SEARCH("&lt;BREAK&gt;",A9)))</formula>
    </cfRule>
    <cfRule type="expression" dxfId="184" priority="110" stopIfTrue="1">
      <formula>NOT(ISERROR(SEARCH("&lt;BACK&gt;",A9)))</formula>
    </cfRule>
    <cfRule type="expression" dxfId="183" priority="111" stopIfTrue="1">
      <formula>NOT(ISERROR(SEARCH("&lt;END_MENU&gt;",A9)))</formula>
    </cfRule>
    <cfRule type="expression" dxfId="182" priority="112" stopIfTrue="1">
      <formula>NOT(ISERROR(SEARCH("&lt;OPCION&gt;",A9)))</formula>
    </cfRule>
    <cfRule type="expression" dxfId="181" priority="113" stopIfTrue="1">
      <formula>NOT(ISERROR(SEARCH("&lt;MENU&gt;",A9)))</formula>
    </cfRule>
    <cfRule type="expression" dxfId="180" priority="114" stopIfTrue="1">
      <formula>NOT(ISERROR(SEARCH("{",A9)))</formula>
    </cfRule>
    <cfRule type="expression" dxfId="179" priority="115" stopIfTrue="1">
      <formula>NOT(ISERROR(SEARCH("&lt;NARRATOR&gt;",A9)))</formula>
    </cfRule>
    <cfRule type="expression" dxfId="178" priority="116" stopIfTrue="1">
      <formula>NOT(ISERROR(SEARCH("&lt;GAME&gt;",A9)))</formula>
    </cfRule>
    <cfRule type="expression" dxfId="177" priority="117" stopIfTrue="1">
      <formula>NOT(ISERROR(SEARCH("[",A9)))</formula>
    </cfRule>
    <cfRule type="expression" dxfId="176" priority="118" stopIfTrue="1">
      <formula>NOT(ISERROR(SEARCH("&lt;BREAK&gt;",A9)))</formula>
    </cfRule>
    <cfRule type="expression" dxfId="175" priority="119" stopIfTrue="1">
      <formula>NOT(ISERROR(SEARCH("&lt;BACK&gt;",A9)))</formula>
    </cfRule>
    <cfRule type="expression" dxfId="174" priority="120" stopIfTrue="1">
      <formula>NOT(ISERROR(SEARCH("&lt;END_MENU&gt;",A9)))</formula>
    </cfRule>
    <cfRule type="expression" dxfId="173" priority="121" stopIfTrue="1">
      <formula>NOT(ISERROR(SEARCH("&lt;OPTION&gt;",A9)))</formula>
    </cfRule>
    <cfRule type="expression" dxfId="172" priority="122" stopIfTrue="1">
      <formula>NOT(ISERROR(SEARCH("&lt;MENU&gt;",A9)))</formula>
    </cfRule>
    <cfRule type="expression" dxfId="171" priority="123" stopIfTrue="1">
      <formula>NOT(ISERROR(SEARCH("{",A9)))</formula>
    </cfRule>
    <cfRule type="expression" dxfId="170" priority="124" stopIfTrue="1">
      <formula>NOT(ISERROR(SEARCH("&lt;NARRATOR&gt;",A9)))</formula>
    </cfRule>
    <cfRule type="expression" dxfId="169" priority="125" stopIfTrue="1">
      <formula>NOT(ISERROR(SEARCH("&lt;GAME&gt;",A9)))</formula>
    </cfRule>
    <cfRule type="expression" dxfId="168" priority="126" stopIfTrue="1">
      <formula>NOT(ISERROR(SEARCH("[",A9)))</formula>
    </cfRule>
  </conditionalFormatting>
  <conditionalFormatting sqref="B5">
    <cfRule type="expression" dxfId="167" priority="64" stopIfTrue="1">
      <formula>NOT(ISERROR(SEARCH("—",B5)))</formula>
    </cfRule>
    <cfRule type="expression" dxfId="166" priority="65" stopIfTrue="1">
      <formula>NOT(ISERROR(SEARCH("&lt;EXIT&gt;",B5)))</formula>
    </cfRule>
    <cfRule type="expression" dxfId="165" priority="66" stopIfTrue="1">
      <formula>NOT(ISERROR(SEARCH("&lt;EXIT&gt;",B5)))</formula>
    </cfRule>
    <cfRule type="expression" dxfId="164" priority="67" stopIfTrue="1">
      <formula>NOT(ISERROR(SEARCH("&lt;BREAK&gt;",B5)))</formula>
    </cfRule>
    <cfRule type="expression" dxfId="163" priority="68" stopIfTrue="1">
      <formula>NOT(ISERROR(SEARCH("&lt;BACK&gt;",B5)))</formula>
    </cfRule>
    <cfRule type="expression" dxfId="162" priority="69" stopIfTrue="1">
      <formula>NOT(ISERROR(SEARCH("&lt;END_MENU&gt;",B5)))</formula>
    </cfRule>
    <cfRule type="expression" dxfId="161" priority="70" stopIfTrue="1">
      <formula>NOT(ISERROR(SEARCH("&lt;OPCION&gt;",B5)))</formula>
    </cfRule>
    <cfRule type="expression" dxfId="160" priority="71" stopIfTrue="1">
      <formula>NOT(ISERROR(SEARCH("&lt;MENU&gt;",B5)))</formula>
    </cfRule>
    <cfRule type="expression" dxfId="159" priority="72" stopIfTrue="1">
      <formula>NOT(ISERROR(SEARCH("{",B5)))</formula>
    </cfRule>
    <cfRule type="expression" dxfId="158" priority="73" stopIfTrue="1">
      <formula>NOT(ISERROR(SEARCH("&lt;NARRATOR&gt;",B5)))</formula>
    </cfRule>
    <cfRule type="expression" dxfId="157" priority="74" stopIfTrue="1">
      <formula>NOT(ISERROR(SEARCH("&lt;GAME&gt;",B5)))</formula>
    </cfRule>
    <cfRule type="expression" dxfId="156" priority="75" stopIfTrue="1">
      <formula>NOT(ISERROR(SEARCH("[",B5)))</formula>
    </cfRule>
    <cfRule type="expression" dxfId="155" priority="76" stopIfTrue="1">
      <formula>NOT(ISERROR(SEARCH("&lt;BREAK&gt;",B5)))</formula>
    </cfRule>
    <cfRule type="expression" dxfId="154" priority="77" stopIfTrue="1">
      <formula>NOT(ISERROR(SEARCH("&lt;BACK&gt;",B5)))</formula>
    </cfRule>
    <cfRule type="expression" dxfId="153" priority="78" stopIfTrue="1">
      <formula>NOT(ISERROR(SEARCH("&lt;END_MENU&gt;",B5)))</formula>
    </cfRule>
    <cfRule type="expression" dxfId="152" priority="79" stopIfTrue="1">
      <formula>NOT(ISERROR(SEARCH("&lt;OPTION&gt;",B5)))</formula>
    </cfRule>
    <cfRule type="expression" dxfId="151" priority="80" stopIfTrue="1">
      <formula>NOT(ISERROR(SEARCH("&lt;MENU&gt;",B5)))</formula>
    </cfRule>
    <cfRule type="expression" dxfId="150" priority="81" stopIfTrue="1">
      <formula>NOT(ISERROR(SEARCH("{",B5)))</formula>
    </cfRule>
    <cfRule type="expression" dxfId="149" priority="82" stopIfTrue="1">
      <formula>NOT(ISERROR(SEARCH("&lt;NARRATOR&gt;",B5)))</formula>
    </cfRule>
    <cfRule type="expression" dxfId="148" priority="83" stopIfTrue="1">
      <formula>NOT(ISERROR(SEARCH("&lt;GAME&gt;",B5)))</formula>
    </cfRule>
    <cfRule type="expression" dxfId="147" priority="84" stopIfTrue="1">
      <formula>NOT(ISERROR(SEARCH("[",B5)))</formula>
    </cfRule>
  </conditionalFormatting>
  <conditionalFormatting sqref="B4:B7">
    <cfRule type="expression" dxfId="146" priority="85" stopIfTrue="1">
      <formula>NOT(ISERROR(SEARCH("—",B4)))</formula>
    </cfRule>
    <cfRule type="expression" dxfId="145" priority="86" stopIfTrue="1">
      <formula>NOT(ISERROR(SEARCH("&lt;EXIT&gt;",B4)))</formula>
    </cfRule>
    <cfRule type="expression" dxfId="144" priority="87" stopIfTrue="1">
      <formula>NOT(ISERROR(SEARCH("&lt;EXIT&gt;",B4)))</formula>
    </cfRule>
    <cfRule type="expression" dxfId="143" priority="88" stopIfTrue="1">
      <formula>NOT(ISERROR(SEARCH("&lt;BREAK&gt;",B4)))</formula>
    </cfRule>
    <cfRule type="expression" dxfId="142" priority="89" stopIfTrue="1">
      <formula>NOT(ISERROR(SEARCH("&lt;BACK&gt;",B4)))</formula>
    </cfRule>
    <cfRule type="expression" dxfId="141" priority="90" stopIfTrue="1">
      <formula>NOT(ISERROR(SEARCH("&lt;END_MENU&gt;",B4)))</formula>
    </cfRule>
    <cfRule type="expression" dxfId="140" priority="91" stopIfTrue="1">
      <formula>NOT(ISERROR(SEARCH("&lt;OPCION&gt;",B4)))</formula>
    </cfRule>
    <cfRule type="expression" dxfId="139" priority="92" stopIfTrue="1">
      <formula>NOT(ISERROR(SEARCH("&lt;MENU&gt;",B4)))</formula>
    </cfRule>
    <cfRule type="expression" dxfId="138" priority="93" stopIfTrue="1">
      <formula>NOT(ISERROR(SEARCH("{",B4)))</formula>
    </cfRule>
    <cfRule type="expression" dxfId="137" priority="94" stopIfTrue="1">
      <formula>NOT(ISERROR(SEARCH("&lt;NARRATOR&gt;",B4)))</formula>
    </cfRule>
    <cfRule type="expression" dxfId="136" priority="95" stopIfTrue="1">
      <formula>NOT(ISERROR(SEARCH("&lt;GAME&gt;",B4)))</formula>
    </cfRule>
    <cfRule type="expression" dxfId="135" priority="96" stopIfTrue="1">
      <formula>NOT(ISERROR(SEARCH("[",B4)))</formula>
    </cfRule>
    <cfRule type="expression" dxfId="134" priority="97" stopIfTrue="1">
      <formula>NOT(ISERROR(SEARCH("&lt;BREAK&gt;",B4)))</formula>
    </cfRule>
    <cfRule type="expression" dxfId="133" priority="98" stopIfTrue="1">
      <formula>NOT(ISERROR(SEARCH("&lt;BACK&gt;",B4)))</formula>
    </cfRule>
    <cfRule type="expression" dxfId="132" priority="99" stopIfTrue="1">
      <formula>NOT(ISERROR(SEARCH("&lt;END_MENU&gt;",B4)))</formula>
    </cfRule>
    <cfRule type="expression" dxfId="131" priority="100" stopIfTrue="1">
      <formula>NOT(ISERROR(SEARCH("&lt;OPTION&gt;",B4)))</formula>
    </cfRule>
    <cfRule type="expression" dxfId="130" priority="101" stopIfTrue="1">
      <formula>NOT(ISERROR(SEARCH("&lt;MENU&gt;",B4)))</formula>
    </cfRule>
    <cfRule type="expression" dxfId="129" priority="102" stopIfTrue="1">
      <formula>NOT(ISERROR(SEARCH("{",B4)))</formula>
    </cfRule>
    <cfRule type="expression" dxfId="128" priority="103" stopIfTrue="1">
      <formula>NOT(ISERROR(SEARCH("&lt;NARRATOR&gt;",B4)))</formula>
    </cfRule>
    <cfRule type="expression" dxfId="127" priority="104" stopIfTrue="1">
      <formula>NOT(ISERROR(SEARCH("&lt;GAME&gt;",B4)))</formula>
    </cfRule>
    <cfRule type="expression" dxfId="126" priority="105" stopIfTrue="1">
      <formula>NOT(ISERROR(SEARCH("[",B4)))</formula>
    </cfRule>
  </conditionalFormatting>
  <conditionalFormatting sqref="B9:B20">
    <cfRule type="expression" dxfId="125" priority="43" stopIfTrue="1">
      <formula>NOT(ISERROR(SEARCH("—",B9)))</formula>
    </cfRule>
    <cfRule type="expression" dxfId="124" priority="44" stopIfTrue="1">
      <formula>NOT(ISERROR(SEARCH("&lt;EXIT&gt;",B9)))</formula>
    </cfRule>
    <cfRule type="expression" dxfId="123" priority="45" stopIfTrue="1">
      <formula>NOT(ISERROR(SEARCH("&lt;EXIT&gt;",B9)))</formula>
    </cfRule>
    <cfRule type="expression" dxfId="122" priority="46" stopIfTrue="1">
      <formula>NOT(ISERROR(SEARCH("&lt;BREAK&gt;",B9)))</formula>
    </cfRule>
    <cfRule type="expression" dxfId="121" priority="47" stopIfTrue="1">
      <formula>NOT(ISERROR(SEARCH("&lt;BACK&gt;",B9)))</formula>
    </cfRule>
    <cfRule type="expression" dxfId="120" priority="48" stopIfTrue="1">
      <formula>NOT(ISERROR(SEARCH("&lt;END_MENU&gt;",B9)))</formula>
    </cfRule>
    <cfRule type="expression" dxfId="119" priority="49" stopIfTrue="1">
      <formula>NOT(ISERROR(SEARCH("&lt;OPCION&gt;",B9)))</formula>
    </cfRule>
    <cfRule type="expression" dxfId="118" priority="50" stopIfTrue="1">
      <formula>NOT(ISERROR(SEARCH("&lt;MENU&gt;",B9)))</formula>
    </cfRule>
    <cfRule type="expression" dxfId="117" priority="51" stopIfTrue="1">
      <formula>NOT(ISERROR(SEARCH("{",B9)))</formula>
    </cfRule>
    <cfRule type="expression" dxfId="116" priority="52" stopIfTrue="1">
      <formula>NOT(ISERROR(SEARCH("&lt;NARRATOR&gt;",B9)))</formula>
    </cfRule>
    <cfRule type="expression" dxfId="115" priority="53" stopIfTrue="1">
      <formula>NOT(ISERROR(SEARCH("&lt;GAME&gt;",B9)))</formula>
    </cfRule>
    <cfRule type="expression" dxfId="114" priority="54" stopIfTrue="1">
      <formula>NOT(ISERROR(SEARCH("[",B9)))</formula>
    </cfRule>
    <cfRule type="expression" dxfId="113" priority="55" stopIfTrue="1">
      <formula>NOT(ISERROR(SEARCH("&lt;BREAK&gt;",B9)))</formula>
    </cfRule>
    <cfRule type="expression" dxfId="112" priority="56" stopIfTrue="1">
      <formula>NOT(ISERROR(SEARCH("&lt;BACK&gt;",B9)))</formula>
    </cfRule>
    <cfRule type="expression" dxfId="111" priority="57" stopIfTrue="1">
      <formula>NOT(ISERROR(SEARCH("&lt;END_MENU&gt;",B9)))</formula>
    </cfRule>
    <cfRule type="expression" dxfId="110" priority="58" stopIfTrue="1">
      <formula>NOT(ISERROR(SEARCH("&lt;OPTION&gt;",B9)))</formula>
    </cfRule>
    <cfRule type="expression" dxfId="109" priority="59" stopIfTrue="1">
      <formula>NOT(ISERROR(SEARCH("&lt;MENU&gt;",B9)))</formula>
    </cfRule>
    <cfRule type="expression" dxfId="108" priority="60" stopIfTrue="1">
      <formula>NOT(ISERROR(SEARCH("{",B9)))</formula>
    </cfRule>
    <cfRule type="expression" dxfId="107" priority="61" stopIfTrue="1">
      <formula>NOT(ISERROR(SEARCH("&lt;NARRATOR&gt;",B9)))</formula>
    </cfRule>
    <cfRule type="expression" dxfId="106" priority="62" stopIfTrue="1">
      <formula>NOT(ISERROR(SEARCH("&lt;GAME&gt;",B9)))</formula>
    </cfRule>
    <cfRule type="expression" dxfId="105" priority="63" stopIfTrue="1">
      <formula>NOT(ISERROR(SEARCH("[",B9)))</formula>
    </cfRule>
  </conditionalFormatting>
  <conditionalFormatting sqref="B22:B23">
    <cfRule type="expression" dxfId="104" priority="22" stopIfTrue="1">
      <formula>NOT(ISERROR(SEARCH("—",B22)))</formula>
    </cfRule>
    <cfRule type="expression" dxfId="103" priority="23" stopIfTrue="1">
      <formula>NOT(ISERROR(SEARCH("&lt;EXIT&gt;",B22)))</formula>
    </cfRule>
    <cfRule type="expression" dxfId="102" priority="24" stopIfTrue="1">
      <formula>NOT(ISERROR(SEARCH("&lt;EXIT&gt;",B22)))</formula>
    </cfRule>
    <cfRule type="expression" dxfId="101" priority="25" stopIfTrue="1">
      <formula>NOT(ISERROR(SEARCH("&lt;BREAK&gt;",B22)))</formula>
    </cfRule>
    <cfRule type="expression" dxfId="100" priority="26" stopIfTrue="1">
      <formula>NOT(ISERROR(SEARCH("&lt;BACK&gt;",B22)))</formula>
    </cfRule>
    <cfRule type="expression" dxfId="99" priority="27" stopIfTrue="1">
      <formula>NOT(ISERROR(SEARCH("&lt;END_MENU&gt;",B22)))</formula>
    </cfRule>
    <cfRule type="expression" dxfId="98" priority="28" stopIfTrue="1">
      <formula>NOT(ISERROR(SEARCH("&lt;OPCION&gt;",B22)))</formula>
    </cfRule>
    <cfRule type="expression" dxfId="97" priority="29" stopIfTrue="1">
      <formula>NOT(ISERROR(SEARCH("&lt;MENU&gt;",B22)))</formula>
    </cfRule>
    <cfRule type="expression" dxfId="96" priority="30" stopIfTrue="1">
      <formula>NOT(ISERROR(SEARCH("{",B22)))</formula>
    </cfRule>
    <cfRule type="expression" dxfId="95" priority="31" stopIfTrue="1">
      <formula>NOT(ISERROR(SEARCH("&lt;NARRATOR&gt;",B22)))</formula>
    </cfRule>
    <cfRule type="expression" dxfId="94" priority="32" stopIfTrue="1">
      <formula>NOT(ISERROR(SEARCH("&lt;GAME&gt;",B22)))</formula>
    </cfRule>
    <cfRule type="expression" dxfId="93" priority="33" stopIfTrue="1">
      <formula>NOT(ISERROR(SEARCH("[",B22)))</formula>
    </cfRule>
    <cfRule type="expression" dxfId="92" priority="34" stopIfTrue="1">
      <formula>NOT(ISERROR(SEARCH("&lt;BREAK&gt;",B22)))</formula>
    </cfRule>
    <cfRule type="expression" dxfId="91" priority="35" stopIfTrue="1">
      <formula>NOT(ISERROR(SEARCH("&lt;BACK&gt;",B22)))</formula>
    </cfRule>
    <cfRule type="expression" dxfId="90" priority="36" stopIfTrue="1">
      <formula>NOT(ISERROR(SEARCH("&lt;END_MENU&gt;",B22)))</formula>
    </cfRule>
    <cfRule type="expression" dxfId="89" priority="37" stopIfTrue="1">
      <formula>NOT(ISERROR(SEARCH("&lt;OPTION&gt;",B22)))</formula>
    </cfRule>
    <cfRule type="expression" dxfId="88" priority="38" stopIfTrue="1">
      <formula>NOT(ISERROR(SEARCH("&lt;MENU&gt;",B22)))</formula>
    </cfRule>
    <cfRule type="expression" dxfId="87" priority="39" stopIfTrue="1">
      <formula>NOT(ISERROR(SEARCH("{",B22)))</formula>
    </cfRule>
    <cfRule type="expression" dxfId="86" priority="40" stopIfTrue="1">
      <formula>NOT(ISERROR(SEARCH("&lt;NARRATOR&gt;",B22)))</formula>
    </cfRule>
    <cfRule type="expression" dxfId="85" priority="41" stopIfTrue="1">
      <formula>NOT(ISERROR(SEARCH("&lt;GAME&gt;",B22)))</formula>
    </cfRule>
    <cfRule type="expression" dxfId="84" priority="42" stopIfTrue="1">
      <formula>NOT(ISERROR(SEARCH("[",B22)))</formula>
    </cfRule>
  </conditionalFormatting>
  <conditionalFormatting sqref="B25:B28">
    <cfRule type="expression" dxfId="83" priority="1" stopIfTrue="1">
      <formula>NOT(ISERROR(SEARCH("—",B25)))</formula>
    </cfRule>
    <cfRule type="expression" dxfId="82" priority="2" stopIfTrue="1">
      <formula>NOT(ISERROR(SEARCH("&lt;EXIT&gt;",B25)))</formula>
    </cfRule>
    <cfRule type="expression" dxfId="81" priority="3" stopIfTrue="1">
      <formula>NOT(ISERROR(SEARCH("&lt;EXIT&gt;",B25)))</formula>
    </cfRule>
    <cfRule type="expression" dxfId="80" priority="4" stopIfTrue="1">
      <formula>NOT(ISERROR(SEARCH("&lt;BREAK&gt;",B25)))</formula>
    </cfRule>
    <cfRule type="expression" dxfId="79" priority="5" stopIfTrue="1">
      <formula>NOT(ISERROR(SEARCH("&lt;BACK&gt;",B25)))</formula>
    </cfRule>
    <cfRule type="expression" dxfId="78" priority="6" stopIfTrue="1">
      <formula>NOT(ISERROR(SEARCH("&lt;END_MENU&gt;",B25)))</formula>
    </cfRule>
    <cfRule type="expression" dxfId="77" priority="7" stopIfTrue="1">
      <formula>NOT(ISERROR(SEARCH("&lt;OPCION&gt;",B25)))</formula>
    </cfRule>
    <cfRule type="expression" dxfId="76" priority="8" stopIfTrue="1">
      <formula>NOT(ISERROR(SEARCH("&lt;MENU&gt;",B25)))</formula>
    </cfRule>
    <cfRule type="expression" dxfId="75" priority="9" stopIfTrue="1">
      <formula>NOT(ISERROR(SEARCH("{",B25)))</formula>
    </cfRule>
    <cfRule type="expression" dxfId="74" priority="10" stopIfTrue="1">
      <formula>NOT(ISERROR(SEARCH("&lt;NARRATOR&gt;",B25)))</formula>
    </cfRule>
    <cfRule type="expression" dxfId="73" priority="11" stopIfTrue="1">
      <formula>NOT(ISERROR(SEARCH("&lt;GAME&gt;",B25)))</formula>
    </cfRule>
    <cfRule type="expression" dxfId="72" priority="12" stopIfTrue="1">
      <formula>NOT(ISERROR(SEARCH("[",B25)))</formula>
    </cfRule>
    <cfRule type="expression" dxfId="71" priority="13" stopIfTrue="1">
      <formula>NOT(ISERROR(SEARCH("&lt;BREAK&gt;",B25)))</formula>
    </cfRule>
    <cfRule type="expression" dxfId="70" priority="14" stopIfTrue="1">
      <formula>NOT(ISERROR(SEARCH("&lt;BACK&gt;",B25)))</formula>
    </cfRule>
    <cfRule type="expression" dxfId="69" priority="15" stopIfTrue="1">
      <formula>NOT(ISERROR(SEARCH("&lt;END_MENU&gt;",B25)))</formula>
    </cfRule>
    <cfRule type="expression" dxfId="68" priority="16" stopIfTrue="1">
      <formula>NOT(ISERROR(SEARCH("&lt;OPTION&gt;",B25)))</formula>
    </cfRule>
    <cfRule type="expression" dxfId="67" priority="17" stopIfTrue="1">
      <formula>NOT(ISERROR(SEARCH("&lt;MENU&gt;",B25)))</formula>
    </cfRule>
    <cfRule type="expression" dxfId="66" priority="18" stopIfTrue="1">
      <formula>NOT(ISERROR(SEARCH("{",B25)))</formula>
    </cfRule>
    <cfRule type="expression" dxfId="65" priority="19" stopIfTrue="1">
      <formula>NOT(ISERROR(SEARCH("&lt;NARRATOR&gt;",B25)))</formula>
    </cfRule>
    <cfRule type="expression" dxfId="64" priority="20" stopIfTrue="1">
      <formula>NOT(ISERROR(SEARCH("&lt;GAME&gt;",B25)))</formula>
    </cfRule>
    <cfRule type="expression" dxfId="63" priority="21" stopIfTrue="1">
      <formula>NOT(ISERROR(SEARCH("[",B25)))</formula>
    </cfRule>
  </conditionalFormatting>
  <pageMargins left="0.25" right="0.25" top="0.75" bottom="0.75" header="0.51180555555555551" footer="0.51180555555555551"/>
  <pageSetup paperSize="9" scale="75" firstPageNumber="0"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34"/>
  <sheetViews>
    <sheetView zoomScaleNormal="100" workbookViewId="0">
      <pane xSplit="1" ySplit="1" topLeftCell="B2" activePane="bottomRight" state="frozen"/>
      <selection pane="topRight" activeCell="B1" sqref="B1"/>
      <selection pane="bottomLeft" activeCell="A2" sqref="A2"/>
      <selection pane="bottomRight" activeCell="J9" sqref="J9"/>
    </sheetView>
  </sheetViews>
  <sheetFormatPr baseColWidth="10" defaultColWidth="31.109375" defaultRowHeight="14.4" x14ac:dyDescent="0.3"/>
  <cols>
    <col min="1" max="1" width="27.109375" style="1" customWidth="1"/>
    <col min="2" max="2" width="16.6640625" style="19" customWidth="1"/>
    <col min="3" max="3" width="18" style="19" customWidth="1"/>
    <col min="4" max="4" width="10.6640625" style="19" customWidth="1"/>
    <col min="5" max="5" width="9.77734375" style="19" customWidth="1"/>
    <col min="6" max="6" width="10.88671875" style="19" customWidth="1"/>
    <col min="7" max="7" width="8.5546875" style="19" customWidth="1"/>
    <col min="8" max="8" width="9.77734375" style="19" customWidth="1"/>
    <col min="9" max="10" width="11.6640625" style="19" customWidth="1"/>
    <col min="11" max="11" width="24.77734375" style="19" customWidth="1"/>
    <col min="12" max="12" width="11.6640625" style="19" customWidth="1"/>
    <col min="13" max="13" width="27.6640625" style="19" customWidth="1"/>
    <col min="14" max="14" width="25.109375" style="19" customWidth="1"/>
    <col min="15" max="15" width="24.21875" style="19" customWidth="1"/>
    <col min="16" max="16" width="27" style="19" customWidth="1"/>
    <col min="17" max="17" width="29.109375" style="19" customWidth="1"/>
    <col min="18" max="19" width="8" style="19" customWidth="1"/>
    <col min="20" max="20" width="9" style="19" customWidth="1"/>
    <col min="21" max="21" width="8.5546875" style="19" customWidth="1"/>
    <col min="22" max="22" width="9.21875" style="19" customWidth="1"/>
    <col min="23" max="23" width="7.33203125" style="19" customWidth="1"/>
    <col min="24" max="24" width="7.5546875" style="37" customWidth="1"/>
    <col min="25" max="25" width="6" style="37" customWidth="1"/>
    <col min="26" max="26" width="5.77734375" style="37" customWidth="1"/>
    <col min="27" max="27" width="8.109375" style="37" customWidth="1"/>
    <col min="28" max="28" width="8.44140625" style="37" customWidth="1"/>
    <col min="29" max="29" width="7.44140625" style="19" customWidth="1"/>
    <col min="30" max="30" width="6" style="19" customWidth="1"/>
    <col min="31" max="31" width="9" style="19" customWidth="1"/>
    <col min="32" max="32" width="9.44140625" style="19" customWidth="1"/>
    <col min="33" max="33" width="8.33203125" style="19" customWidth="1"/>
    <col min="34" max="34" width="6.109375" style="19" customWidth="1"/>
    <col min="35" max="37" width="6.33203125" style="19" customWidth="1"/>
    <col min="38" max="38" width="7.21875" style="20" customWidth="1"/>
    <col min="39" max="39" width="6.88671875" style="3" customWidth="1"/>
    <col min="40" max="40" width="6.33203125" style="3" customWidth="1"/>
    <col min="41" max="41" width="6.77734375" style="20" customWidth="1"/>
    <col min="42" max="42" width="7.21875" style="3" customWidth="1"/>
    <col min="43" max="43" width="7" style="20" customWidth="1"/>
    <col min="44" max="44" width="8.109375" style="3" customWidth="1"/>
    <col min="45" max="45" width="9.88671875" style="20" customWidth="1"/>
    <col min="46" max="46" width="6.5546875" style="3" customWidth="1"/>
    <col min="47" max="47" width="6.77734375" style="3" customWidth="1"/>
    <col min="48" max="48" width="7.33203125" style="19" customWidth="1"/>
    <col min="49" max="49" width="7.109375" style="19" customWidth="1"/>
    <col min="50" max="50" width="8.109375" style="3" customWidth="1"/>
    <col min="51" max="51" width="11.88671875" style="3" customWidth="1"/>
    <col min="52" max="52" width="8.5546875" style="3" customWidth="1"/>
    <col min="53" max="16384" width="31.109375" style="3"/>
  </cols>
  <sheetData>
    <row r="1" spans="1:52" s="8" customFormat="1" ht="43.2" customHeight="1" x14ac:dyDescent="0.25">
      <c r="A1" s="17" t="s">
        <v>0</v>
      </c>
      <c r="B1" s="8" t="s">
        <v>231</v>
      </c>
      <c r="C1" s="34" t="s">
        <v>225</v>
      </c>
      <c r="D1" s="34" t="s">
        <v>226</v>
      </c>
      <c r="E1" s="34" t="s">
        <v>224</v>
      </c>
      <c r="F1" s="34" t="s">
        <v>228</v>
      </c>
      <c r="G1" s="36" t="s">
        <v>221</v>
      </c>
      <c r="H1" s="36" t="s">
        <v>223</v>
      </c>
      <c r="I1" s="36" t="s">
        <v>234</v>
      </c>
      <c r="J1" s="35" t="s">
        <v>235</v>
      </c>
      <c r="K1" s="33" t="s">
        <v>219</v>
      </c>
      <c r="L1" s="33" t="s">
        <v>245</v>
      </c>
      <c r="M1" s="33" t="s">
        <v>213</v>
      </c>
      <c r="N1" s="33" t="s">
        <v>214</v>
      </c>
      <c r="O1" s="33" t="s">
        <v>215</v>
      </c>
      <c r="P1" s="33" t="s">
        <v>216</v>
      </c>
      <c r="Q1" s="33" t="s">
        <v>217</v>
      </c>
      <c r="R1" s="109"/>
      <c r="S1" s="109"/>
      <c r="T1" s="109"/>
      <c r="U1" s="109"/>
      <c r="V1" s="109"/>
      <c r="W1" s="109"/>
      <c r="X1" s="109"/>
      <c r="Y1" s="109"/>
      <c r="Z1" s="109"/>
      <c r="AA1" s="109"/>
      <c r="AB1" s="109"/>
      <c r="AC1" s="109"/>
      <c r="AD1" s="109"/>
      <c r="AE1" s="109"/>
      <c r="AF1" s="109"/>
      <c r="AG1" s="109"/>
      <c r="AH1" s="109"/>
      <c r="AI1" s="109"/>
      <c r="AJ1" s="109"/>
      <c r="AK1" s="109"/>
      <c r="AL1" s="109"/>
      <c r="AM1" s="109"/>
      <c r="AN1" s="109"/>
      <c r="AO1" s="109"/>
      <c r="AP1" s="109"/>
      <c r="AQ1" s="109"/>
      <c r="AR1" s="109"/>
      <c r="AW1" s="33"/>
      <c r="AX1" s="33"/>
      <c r="AY1" s="33"/>
      <c r="AZ1" s="33"/>
    </row>
    <row r="2" spans="1:52" s="30" customFormat="1" ht="8.4" hidden="1" customHeight="1" x14ac:dyDescent="0.3">
      <c r="A2" s="28"/>
      <c r="B2" s="29"/>
      <c r="C2" s="29"/>
      <c r="D2" s="29"/>
      <c r="E2" s="29"/>
      <c r="F2" s="29"/>
      <c r="G2" s="29"/>
      <c r="H2" s="29"/>
      <c r="I2" s="29"/>
      <c r="J2" s="29"/>
      <c r="K2" s="29"/>
      <c r="L2" s="29"/>
      <c r="M2" s="29"/>
      <c r="N2" s="29"/>
      <c r="O2" s="29"/>
      <c r="P2" s="29"/>
      <c r="Q2" s="29"/>
      <c r="R2" s="29"/>
      <c r="S2" s="29"/>
      <c r="T2" s="29"/>
      <c r="U2" s="29"/>
      <c r="V2" s="29"/>
      <c r="W2" s="29"/>
      <c r="AC2" s="29"/>
      <c r="AD2" s="29"/>
      <c r="AE2" s="29"/>
      <c r="AF2" s="29"/>
      <c r="AG2" s="29"/>
      <c r="AH2" s="29"/>
      <c r="AI2" s="29"/>
      <c r="AJ2" s="29"/>
      <c r="AK2" s="29"/>
      <c r="AL2" s="29"/>
      <c r="AO2" s="29"/>
      <c r="AP2" s="29"/>
      <c r="AQ2" s="29"/>
      <c r="AS2" s="29"/>
      <c r="AV2" s="29"/>
      <c r="AW2" s="29"/>
    </row>
    <row r="3" spans="1:52" s="104" customFormat="1" ht="70.2" customHeight="1" x14ac:dyDescent="0.3">
      <c r="A3" s="1"/>
      <c r="B3" s="104" t="s">
        <v>232</v>
      </c>
      <c r="C3" s="104" t="s">
        <v>239</v>
      </c>
      <c r="D3" s="104" t="s">
        <v>240</v>
      </c>
      <c r="E3" s="104" t="s">
        <v>227</v>
      </c>
      <c r="F3" s="104" t="s">
        <v>229</v>
      </c>
      <c r="G3" s="104" t="s">
        <v>222</v>
      </c>
      <c r="H3" s="104" t="s">
        <v>230</v>
      </c>
      <c r="I3" s="104" t="s">
        <v>237</v>
      </c>
      <c r="J3" s="104" t="s">
        <v>236</v>
      </c>
      <c r="K3" s="104" t="s">
        <v>220</v>
      </c>
      <c r="L3" s="104" t="s">
        <v>246</v>
      </c>
      <c r="M3" s="104" t="s">
        <v>218</v>
      </c>
      <c r="N3" s="104" t="s">
        <v>218</v>
      </c>
      <c r="O3" s="104" t="s">
        <v>218</v>
      </c>
      <c r="P3" s="104" t="s">
        <v>218</v>
      </c>
      <c r="Q3" s="104" t="s">
        <v>218</v>
      </c>
    </row>
    <row r="4" spans="1:52" x14ac:dyDescent="0.3">
      <c r="B4" s="25"/>
      <c r="C4" s="25"/>
      <c r="D4" s="25"/>
      <c r="E4" s="25"/>
      <c r="F4" s="25"/>
      <c r="G4" s="25"/>
      <c r="H4" s="25"/>
      <c r="I4" s="25"/>
      <c r="J4" s="25"/>
      <c r="K4" s="25"/>
      <c r="L4" s="25"/>
      <c r="M4" s="23"/>
      <c r="N4" s="25"/>
      <c r="O4" s="23"/>
      <c r="P4" s="23"/>
      <c r="Q4" s="23"/>
      <c r="R4" s="23"/>
      <c r="S4" s="23"/>
      <c r="T4" s="23"/>
      <c r="U4" s="23"/>
      <c r="V4" s="23"/>
      <c r="W4" s="23"/>
      <c r="AC4" s="23"/>
      <c r="AD4" s="23"/>
      <c r="AE4" s="23"/>
      <c r="AF4" s="25"/>
      <c r="AG4" s="25"/>
      <c r="AH4" s="25"/>
      <c r="AI4" s="23"/>
      <c r="AJ4" s="23"/>
      <c r="AK4" s="23"/>
      <c r="AL4" s="25"/>
      <c r="AM4" s="25"/>
      <c r="AN4" s="24"/>
      <c r="AO4" s="25"/>
      <c r="AP4" s="24"/>
      <c r="AQ4" s="23"/>
      <c r="AR4" s="24"/>
      <c r="AS4" s="23"/>
      <c r="AT4" s="24"/>
      <c r="AU4" s="24"/>
      <c r="AV4" s="24"/>
      <c r="AW4" s="27"/>
    </row>
    <row r="5" spans="1:52" x14ac:dyDescent="0.3">
      <c r="A5" s="1">
        <v>1</v>
      </c>
      <c r="B5" s="25" t="s">
        <v>233</v>
      </c>
      <c r="C5" s="25" t="s">
        <v>241</v>
      </c>
      <c r="D5" s="25">
        <v>0</v>
      </c>
      <c r="E5" s="25" t="s">
        <v>238</v>
      </c>
      <c r="F5" s="25"/>
      <c r="G5" s="25" t="s">
        <v>4</v>
      </c>
      <c r="H5" s="25" t="s">
        <v>243</v>
      </c>
      <c r="I5" s="25" t="s">
        <v>4</v>
      </c>
      <c r="J5" s="25"/>
      <c r="K5" s="25" t="s">
        <v>242</v>
      </c>
      <c r="L5" s="25" t="s">
        <v>4</v>
      </c>
      <c r="M5" s="23" t="s">
        <v>249</v>
      </c>
      <c r="N5" s="25"/>
      <c r="O5" s="23"/>
      <c r="P5" s="23"/>
      <c r="Q5" s="23"/>
      <c r="R5" s="23"/>
      <c r="S5" s="23"/>
      <c r="T5" s="23"/>
      <c r="U5" s="23"/>
      <c r="V5" s="23"/>
      <c r="W5" s="23"/>
      <c r="AC5" s="23"/>
      <c r="AD5" s="23"/>
      <c r="AE5" s="23"/>
      <c r="AF5" s="25"/>
      <c r="AG5" s="25"/>
      <c r="AH5" s="25"/>
      <c r="AI5" s="23"/>
      <c r="AJ5" s="23"/>
      <c r="AK5" s="23"/>
      <c r="AL5" s="25"/>
      <c r="AM5" s="25"/>
      <c r="AN5" s="24"/>
      <c r="AO5" s="25"/>
      <c r="AP5" s="24"/>
      <c r="AQ5" s="23"/>
      <c r="AR5" s="24"/>
      <c r="AS5" s="23"/>
      <c r="AT5" s="24"/>
      <c r="AU5" s="24"/>
      <c r="AV5" s="24"/>
      <c r="AW5" s="27"/>
    </row>
    <row r="6" spans="1:52" x14ac:dyDescent="0.3">
      <c r="B6" s="25"/>
      <c r="C6" s="25"/>
      <c r="D6" s="25"/>
      <c r="E6" s="25"/>
      <c r="F6" s="25"/>
      <c r="G6" s="25"/>
      <c r="H6" s="25"/>
      <c r="I6" s="25"/>
      <c r="J6" s="25"/>
      <c r="K6" s="25"/>
      <c r="L6" s="25"/>
      <c r="M6" s="23"/>
      <c r="N6" s="25"/>
      <c r="O6" s="23"/>
      <c r="P6" s="23"/>
      <c r="Q6" s="23"/>
      <c r="R6" s="23"/>
      <c r="S6" s="23"/>
      <c r="T6" s="23"/>
      <c r="U6" s="23"/>
      <c r="V6" s="23"/>
      <c r="W6" s="23"/>
      <c r="AC6" s="23"/>
      <c r="AD6" s="23"/>
      <c r="AE6" s="23"/>
      <c r="AF6" s="25"/>
      <c r="AG6" s="25"/>
      <c r="AH6" s="25"/>
      <c r="AI6" s="23"/>
      <c r="AJ6" s="23"/>
      <c r="AK6" s="23"/>
      <c r="AL6" s="25"/>
      <c r="AM6" s="25"/>
      <c r="AN6" s="24"/>
      <c r="AO6" s="25"/>
      <c r="AP6" s="24"/>
      <c r="AQ6" s="23"/>
      <c r="AR6" s="24"/>
      <c r="AS6" s="23"/>
      <c r="AT6" s="24"/>
      <c r="AU6" s="24"/>
      <c r="AV6" s="24"/>
      <c r="AW6" s="27"/>
    </row>
    <row r="7" spans="1:52" x14ac:dyDescent="0.3">
      <c r="A7" s="6"/>
      <c r="B7" s="25"/>
      <c r="C7" s="25"/>
      <c r="D7" s="25"/>
      <c r="E7" s="25"/>
      <c r="F7" s="25"/>
      <c r="G7" s="25"/>
      <c r="H7" s="25"/>
      <c r="I7" s="25"/>
      <c r="J7" s="25"/>
      <c r="K7" s="25"/>
      <c r="L7" s="25"/>
      <c r="M7" s="23"/>
      <c r="N7" s="25"/>
      <c r="O7" s="32"/>
      <c r="P7" s="32"/>
      <c r="Q7" s="32"/>
      <c r="R7" s="32"/>
      <c r="S7" s="32"/>
      <c r="T7" s="32"/>
      <c r="U7" s="32"/>
      <c r="V7" s="32"/>
      <c r="W7" s="32"/>
      <c r="AC7" s="23"/>
      <c r="AD7" s="23"/>
      <c r="AE7" s="23"/>
      <c r="AF7" s="21"/>
      <c r="AG7" s="21"/>
      <c r="AH7" s="25"/>
      <c r="AI7" s="23"/>
      <c r="AJ7" s="23"/>
      <c r="AK7" s="23"/>
      <c r="AL7" s="25"/>
      <c r="AM7" s="25"/>
      <c r="AN7" s="24"/>
      <c r="AO7" s="25"/>
      <c r="AP7" s="24"/>
      <c r="AQ7" s="23"/>
      <c r="AR7" s="24"/>
      <c r="AS7" s="23"/>
      <c r="AT7" s="24"/>
      <c r="AU7" s="24"/>
      <c r="AV7" s="24"/>
      <c r="AW7" s="27"/>
      <c r="AX7" s="27"/>
    </row>
    <row r="8" spans="1:52" x14ac:dyDescent="0.3">
      <c r="A8" s="6"/>
      <c r="B8" s="25"/>
      <c r="C8" s="25"/>
      <c r="D8" s="25"/>
      <c r="E8" s="25"/>
      <c r="F8" s="25"/>
      <c r="G8" s="25"/>
      <c r="H8" s="25"/>
      <c r="I8" s="25"/>
      <c r="J8" s="25"/>
      <c r="K8" s="25"/>
      <c r="L8" s="25"/>
      <c r="M8" s="23"/>
      <c r="N8" s="25"/>
      <c r="O8" s="32"/>
      <c r="P8" s="32"/>
      <c r="Q8" s="32"/>
      <c r="R8" s="32"/>
      <c r="S8" s="32"/>
      <c r="T8" s="32"/>
      <c r="U8" s="32"/>
      <c r="V8" s="32"/>
      <c r="W8" s="32"/>
      <c r="AC8" s="25"/>
      <c r="AD8" s="25"/>
      <c r="AE8" s="25"/>
      <c r="AF8" s="21"/>
      <c r="AG8" s="21"/>
      <c r="AH8" s="25"/>
      <c r="AI8" s="25"/>
      <c r="AJ8" s="25"/>
      <c r="AK8" s="25"/>
      <c r="AL8" s="25"/>
      <c r="AM8" s="25"/>
      <c r="AN8" s="24"/>
      <c r="AO8" s="25"/>
      <c r="AP8" s="24"/>
      <c r="AQ8" s="23"/>
      <c r="AR8" s="24"/>
      <c r="AS8" s="23"/>
      <c r="AT8" s="24"/>
      <c r="AU8" s="24"/>
      <c r="AV8" s="27"/>
      <c r="AW8" s="27"/>
    </row>
    <row r="9" spans="1:52" x14ac:dyDescent="0.3">
      <c r="B9" s="25"/>
      <c r="C9" s="25"/>
      <c r="D9" s="25"/>
      <c r="E9" s="25"/>
      <c r="F9" s="25"/>
      <c r="G9" s="25"/>
      <c r="H9" s="25"/>
      <c r="I9" s="25"/>
      <c r="J9" s="25"/>
      <c r="K9" s="25"/>
      <c r="L9" s="25"/>
      <c r="M9" s="25"/>
      <c r="N9" s="25"/>
      <c r="O9" s="25"/>
      <c r="P9" s="25"/>
      <c r="Q9" s="25"/>
      <c r="R9" s="25"/>
      <c r="S9" s="25"/>
      <c r="T9" s="25"/>
      <c r="U9" s="25"/>
      <c r="V9" s="25"/>
      <c r="W9" s="25"/>
      <c r="AC9" s="25"/>
      <c r="AD9" s="25"/>
      <c r="AE9" s="25"/>
      <c r="AF9" s="25"/>
      <c r="AG9" s="25"/>
      <c r="AH9" s="25"/>
      <c r="AI9" s="25"/>
      <c r="AJ9" s="25"/>
      <c r="AK9" s="25"/>
      <c r="AL9" s="25"/>
      <c r="AM9" s="25"/>
      <c r="AN9" s="24"/>
      <c r="AO9" s="25"/>
      <c r="AP9" s="24"/>
      <c r="AQ9" s="23"/>
      <c r="AR9" s="24"/>
      <c r="AS9" s="23"/>
      <c r="AT9" s="24"/>
      <c r="AU9" s="24"/>
      <c r="AV9" s="27"/>
      <c r="AW9" s="27"/>
    </row>
    <row r="10" spans="1:52" s="10" customFormat="1" ht="18" customHeight="1" x14ac:dyDescent="0.3">
      <c r="A10" s="1"/>
      <c r="B10" s="9"/>
      <c r="C10" s="9"/>
      <c r="D10" s="9"/>
      <c r="E10" s="9"/>
      <c r="F10" s="9"/>
      <c r="G10" s="9"/>
      <c r="H10" s="9"/>
      <c r="I10" s="9"/>
      <c r="J10" s="9"/>
      <c r="K10" s="9"/>
      <c r="L10" s="9"/>
      <c r="M10" s="9"/>
      <c r="N10" s="9"/>
      <c r="O10" s="9"/>
      <c r="P10" s="9"/>
      <c r="Q10" s="9"/>
      <c r="R10" s="9"/>
      <c r="S10" s="9"/>
      <c r="T10" s="9"/>
      <c r="U10" s="9"/>
      <c r="V10" s="9"/>
      <c r="W10" s="9"/>
      <c r="AC10" s="9"/>
      <c r="AD10" s="9"/>
      <c r="AE10" s="9"/>
      <c r="AF10" s="9"/>
      <c r="AG10" s="9"/>
      <c r="AH10" s="9"/>
      <c r="AI10" s="9"/>
      <c r="AJ10" s="9"/>
      <c r="AK10" s="9"/>
      <c r="AL10" s="9"/>
      <c r="AO10" s="9"/>
      <c r="AP10" s="9"/>
      <c r="AQ10" s="9"/>
      <c r="AS10" s="9"/>
      <c r="AV10" s="9"/>
      <c r="AW10" s="9"/>
    </row>
    <row r="11" spans="1:52" x14ac:dyDescent="0.3">
      <c r="B11" s="25"/>
      <c r="C11" s="25"/>
      <c r="D11" s="25"/>
      <c r="E11" s="25"/>
      <c r="F11" s="25"/>
      <c r="G11" s="25"/>
      <c r="H11" s="25"/>
      <c r="I11" s="25"/>
      <c r="J11" s="25"/>
      <c r="K11" s="25"/>
      <c r="L11" s="25"/>
      <c r="M11" s="23"/>
      <c r="N11" s="25"/>
      <c r="O11" s="25"/>
      <c r="P11" s="25"/>
      <c r="Q11" s="25"/>
      <c r="R11" s="25"/>
      <c r="S11" s="25"/>
      <c r="T11" s="25"/>
      <c r="U11" s="25"/>
      <c r="V11" s="25"/>
      <c r="W11" s="25"/>
      <c r="AC11" s="25"/>
      <c r="AD11" s="25"/>
      <c r="AE11" s="25"/>
      <c r="AF11" s="25"/>
      <c r="AG11" s="25"/>
      <c r="AH11" s="25"/>
      <c r="AI11" s="25"/>
      <c r="AJ11" s="25"/>
      <c r="AK11" s="25"/>
      <c r="AL11" s="25"/>
      <c r="AM11" s="25"/>
      <c r="AN11" s="24"/>
      <c r="AO11" s="25"/>
      <c r="AP11" s="24"/>
      <c r="AQ11" s="23"/>
      <c r="AR11" s="24"/>
      <c r="AS11" s="23"/>
      <c r="AT11" s="24"/>
      <c r="AU11" s="24"/>
      <c r="AV11" s="24"/>
      <c r="AW11" s="25"/>
    </row>
    <row r="12" spans="1:52" x14ac:dyDescent="0.3">
      <c r="B12" s="25"/>
      <c r="C12" s="25"/>
      <c r="D12" s="25"/>
      <c r="E12" s="25"/>
      <c r="F12" s="25"/>
      <c r="G12" s="25"/>
      <c r="H12" s="25"/>
      <c r="I12" s="25"/>
      <c r="J12" s="25"/>
      <c r="K12" s="25"/>
      <c r="L12" s="25"/>
      <c r="M12" s="25"/>
      <c r="N12" s="25"/>
      <c r="O12" s="25"/>
      <c r="P12" s="25"/>
      <c r="Q12" s="25"/>
      <c r="R12" s="25"/>
      <c r="S12" s="25"/>
      <c r="T12" s="25"/>
      <c r="U12" s="25"/>
      <c r="V12" s="25"/>
      <c r="W12" s="25"/>
      <c r="AC12" s="25"/>
      <c r="AD12" s="25"/>
      <c r="AE12" s="25"/>
      <c r="AF12" s="25"/>
      <c r="AG12" s="25"/>
      <c r="AH12" s="25"/>
      <c r="AI12" s="25"/>
      <c r="AJ12" s="25"/>
      <c r="AK12" s="25"/>
      <c r="AL12" s="25"/>
      <c r="AM12" s="25"/>
      <c r="AN12" s="24"/>
      <c r="AO12" s="25"/>
      <c r="AP12" s="24"/>
      <c r="AQ12" s="23"/>
      <c r="AR12" s="24"/>
      <c r="AS12" s="23"/>
      <c r="AT12" s="24"/>
      <c r="AU12" s="24"/>
      <c r="AV12" s="27"/>
      <c r="AW12" s="27"/>
    </row>
    <row r="13" spans="1:52" x14ac:dyDescent="0.3">
      <c r="B13" s="25"/>
      <c r="C13" s="25"/>
      <c r="D13" s="25"/>
      <c r="E13" s="25"/>
      <c r="F13" s="25"/>
      <c r="G13" s="25"/>
      <c r="H13" s="25"/>
      <c r="I13" s="25"/>
      <c r="J13" s="25"/>
      <c r="K13" s="25"/>
      <c r="L13" s="25"/>
      <c r="M13" s="25"/>
      <c r="N13" s="25"/>
      <c r="O13" s="25"/>
      <c r="P13" s="25"/>
      <c r="Q13" s="25"/>
      <c r="R13" s="25"/>
      <c r="S13" s="25"/>
      <c r="T13" s="25"/>
      <c r="U13" s="25"/>
      <c r="V13" s="25"/>
      <c r="W13" s="25"/>
      <c r="AC13" s="25"/>
      <c r="AD13" s="25"/>
      <c r="AE13" s="25"/>
      <c r="AF13" s="25"/>
      <c r="AG13" s="25"/>
      <c r="AH13" s="25"/>
      <c r="AI13" s="25"/>
      <c r="AJ13" s="25"/>
      <c r="AK13" s="25"/>
      <c r="AL13" s="25"/>
      <c r="AM13" s="25"/>
      <c r="AN13" s="24"/>
      <c r="AO13" s="25"/>
      <c r="AP13" s="24"/>
      <c r="AQ13" s="23"/>
      <c r="AR13" s="24"/>
      <c r="AS13" s="23"/>
      <c r="AT13" s="24"/>
      <c r="AU13" s="24"/>
      <c r="AV13" s="27"/>
      <c r="AW13" s="27"/>
    </row>
    <row r="14" spans="1:52" x14ac:dyDescent="0.3">
      <c r="B14" s="25"/>
      <c r="C14" s="25"/>
      <c r="D14" s="25"/>
      <c r="E14" s="25"/>
      <c r="F14" s="25"/>
      <c r="G14" s="25"/>
      <c r="H14" s="25"/>
      <c r="I14" s="25"/>
      <c r="J14" s="25"/>
      <c r="K14" s="25"/>
      <c r="L14" s="25"/>
      <c r="M14" s="25"/>
      <c r="N14" s="25"/>
      <c r="O14" s="25"/>
      <c r="P14" s="25"/>
      <c r="Q14" s="25"/>
      <c r="R14" s="25"/>
      <c r="S14" s="25"/>
      <c r="T14" s="25"/>
      <c r="U14" s="25"/>
      <c r="V14" s="25"/>
      <c r="W14" s="25"/>
      <c r="AC14" s="25"/>
      <c r="AD14" s="25"/>
      <c r="AE14" s="25"/>
      <c r="AF14" s="25"/>
      <c r="AG14" s="25"/>
      <c r="AH14" s="25"/>
      <c r="AI14" s="25"/>
      <c r="AJ14" s="25"/>
      <c r="AK14" s="25"/>
      <c r="AL14" s="25"/>
      <c r="AM14" s="25"/>
      <c r="AN14" s="24"/>
      <c r="AO14" s="25"/>
      <c r="AP14" s="24"/>
      <c r="AQ14" s="23"/>
      <c r="AR14" s="24"/>
      <c r="AS14" s="23"/>
      <c r="AT14" s="24"/>
      <c r="AU14" s="24"/>
      <c r="AV14" s="27"/>
      <c r="AW14" s="27"/>
    </row>
    <row r="15" spans="1:52" x14ac:dyDescent="0.3">
      <c r="B15" s="25"/>
      <c r="C15" s="25"/>
      <c r="D15" s="25"/>
      <c r="E15" s="25"/>
      <c r="F15" s="25"/>
      <c r="G15" s="25"/>
      <c r="H15" s="25"/>
      <c r="I15" s="25"/>
      <c r="J15" s="25"/>
      <c r="K15" s="25"/>
      <c r="L15" s="25"/>
      <c r="M15" s="25"/>
      <c r="N15" s="25"/>
      <c r="O15" s="25"/>
      <c r="P15" s="25"/>
      <c r="Q15" s="25"/>
      <c r="R15" s="25"/>
      <c r="S15" s="25"/>
      <c r="T15" s="25"/>
      <c r="U15" s="25"/>
      <c r="V15" s="25"/>
      <c r="W15" s="25"/>
      <c r="AC15" s="25"/>
      <c r="AD15" s="25"/>
      <c r="AE15" s="25"/>
      <c r="AF15" s="25"/>
      <c r="AG15" s="25"/>
      <c r="AH15" s="25"/>
      <c r="AI15" s="25"/>
      <c r="AJ15" s="25"/>
      <c r="AK15" s="25"/>
      <c r="AL15" s="25"/>
      <c r="AM15" s="25"/>
      <c r="AN15" s="24"/>
      <c r="AO15" s="25"/>
      <c r="AP15" s="24"/>
      <c r="AQ15" s="23"/>
      <c r="AR15" s="24"/>
      <c r="AS15" s="23"/>
      <c r="AT15" s="24"/>
      <c r="AU15" s="24"/>
      <c r="AV15" s="27"/>
      <c r="AW15" s="27"/>
    </row>
    <row r="16" spans="1:52" x14ac:dyDescent="0.3">
      <c r="B16" s="25"/>
      <c r="C16" s="25"/>
      <c r="D16" s="25"/>
      <c r="E16" s="25"/>
      <c r="F16" s="25"/>
      <c r="G16" s="25"/>
      <c r="H16" s="25"/>
      <c r="I16" s="25"/>
      <c r="J16" s="25"/>
      <c r="K16" s="25"/>
      <c r="L16" s="25"/>
      <c r="M16" s="25"/>
      <c r="N16" s="25"/>
      <c r="O16" s="25"/>
      <c r="P16" s="25"/>
      <c r="Q16" s="25"/>
      <c r="R16" s="25"/>
      <c r="S16" s="25"/>
      <c r="T16" s="25"/>
      <c r="U16" s="25"/>
      <c r="V16" s="25"/>
      <c r="W16" s="25"/>
      <c r="AC16" s="25"/>
      <c r="AD16" s="25"/>
      <c r="AE16" s="25"/>
      <c r="AF16" s="25"/>
      <c r="AG16" s="25"/>
      <c r="AH16" s="25"/>
      <c r="AI16" s="25"/>
      <c r="AJ16" s="25"/>
      <c r="AK16" s="25"/>
      <c r="AL16" s="25"/>
      <c r="AM16" s="25"/>
      <c r="AN16" s="24"/>
      <c r="AO16" s="25"/>
      <c r="AP16" s="24"/>
      <c r="AQ16" s="23"/>
      <c r="AR16" s="24"/>
      <c r="AS16" s="23"/>
      <c r="AT16" s="24"/>
      <c r="AU16" s="24"/>
      <c r="AV16" s="27"/>
      <c r="AW16" s="27"/>
    </row>
    <row r="17" spans="2:49" x14ac:dyDescent="0.3">
      <c r="B17" s="25"/>
      <c r="C17" s="25"/>
      <c r="D17" s="25"/>
      <c r="E17" s="25"/>
      <c r="F17" s="25"/>
      <c r="G17" s="25"/>
      <c r="H17" s="25"/>
      <c r="I17" s="25"/>
      <c r="J17" s="25"/>
      <c r="K17" s="25"/>
      <c r="L17" s="25"/>
      <c r="M17" s="25"/>
      <c r="N17" s="25"/>
      <c r="O17" s="25"/>
      <c r="P17" s="25"/>
      <c r="Q17" s="25"/>
      <c r="R17" s="25"/>
      <c r="S17" s="25"/>
      <c r="T17" s="25"/>
      <c r="U17" s="25"/>
      <c r="V17" s="25"/>
      <c r="W17" s="25"/>
      <c r="AC17" s="25"/>
      <c r="AD17" s="25"/>
      <c r="AE17" s="25"/>
      <c r="AF17" s="25"/>
      <c r="AG17" s="25"/>
      <c r="AH17" s="25"/>
      <c r="AI17" s="25"/>
      <c r="AJ17" s="25"/>
      <c r="AK17" s="25"/>
      <c r="AL17" s="25"/>
      <c r="AM17" s="25"/>
      <c r="AN17" s="24"/>
      <c r="AO17" s="25"/>
      <c r="AP17" s="24"/>
      <c r="AQ17" s="23"/>
      <c r="AR17" s="24"/>
      <c r="AS17" s="23"/>
      <c r="AT17" s="24"/>
      <c r="AU17" s="24"/>
      <c r="AV17" s="27"/>
      <c r="AW17" s="27"/>
    </row>
    <row r="18" spans="2:49" x14ac:dyDescent="0.3">
      <c r="B18" s="25"/>
      <c r="C18" s="25"/>
      <c r="D18" s="25"/>
      <c r="E18" s="25"/>
      <c r="F18" s="25"/>
      <c r="G18" s="25"/>
      <c r="H18" s="25"/>
      <c r="I18" s="25"/>
      <c r="J18" s="25"/>
      <c r="K18" s="25"/>
      <c r="L18" s="25"/>
      <c r="M18" s="25"/>
      <c r="N18" s="25"/>
      <c r="O18" s="25"/>
      <c r="P18" s="25"/>
      <c r="Q18" s="25"/>
      <c r="R18" s="25"/>
      <c r="S18" s="25"/>
      <c r="T18" s="25"/>
      <c r="U18" s="25"/>
      <c r="V18" s="25"/>
      <c r="W18" s="25"/>
      <c r="AC18" s="25"/>
      <c r="AD18" s="25"/>
      <c r="AE18" s="25"/>
      <c r="AF18" s="25"/>
      <c r="AG18" s="25"/>
      <c r="AH18" s="25"/>
      <c r="AI18" s="25"/>
      <c r="AJ18" s="25"/>
      <c r="AK18" s="25"/>
      <c r="AL18" s="25"/>
      <c r="AM18" s="25"/>
      <c r="AN18" s="24"/>
      <c r="AO18" s="25"/>
      <c r="AP18" s="24"/>
      <c r="AQ18" s="23"/>
      <c r="AR18" s="24"/>
      <c r="AS18" s="23"/>
      <c r="AT18" s="24"/>
      <c r="AU18" s="24"/>
      <c r="AV18" s="27"/>
      <c r="AW18" s="27"/>
    </row>
    <row r="19" spans="2:49" x14ac:dyDescent="0.3">
      <c r="B19" s="25"/>
      <c r="C19" s="25"/>
      <c r="D19" s="25"/>
      <c r="E19" s="25"/>
      <c r="F19" s="25"/>
      <c r="G19" s="25"/>
      <c r="H19" s="25"/>
      <c r="I19" s="25"/>
      <c r="J19" s="25"/>
      <c r="K19" s="25"/>
      <c r="L19" s="25"/>
      <c r="M19" s="25"/>
      <c r="N19" s="25"/>
      <c r="O19" s="25"/>
      <c r="P19" s="25"/>
      <c r="Q19" s="25"/>
      <c r="R19" s="25"/>
      <c r="S19" s="25"/>
      <c r="T19" s="25"/>
      <c r="U19" s="25"/>
      <c r="V19" s="25"/>
      <c r="W19" s="25"/>
      <c r="AC19" s="25"/>
      <c r="AD19" s="25"/>
      <c r="AE19" s="25"/>
      <c r="AF19" s="25"/>
      <c r="AG19" s="25"/>
      <c r="AH19" s="25"/>
      <c r="AI19" s="25"/>
      <c r="AJ19" s="25"/>
      <c r="AK19" s="25"/>
      <c r="AL19" s="25"/>
      <c r="AM19" s="25"/>
      <c r="AN19" s="24"/>
      <c r="AO19" s="25"/>
      <c r="AP19" s="24"/>
      <c r="AQ19" s="23"/>
      <c r="AR19" s="24"/>
      <c r="AS19" s="23"/>
      <c r="AT19" s="24"/>
      <c r="AU19" s="24"/>
      <c r="AV19" s="27"/>
      <c r="AW19" s="27"/>
    </row>
    <row r="20" spans="2:49" x14ac:dyDescent="0.3">
      <c r="B20" s="25"/>
      <c r="C20" s="25"/>
      <c r="D20" s="25"/>
      <c r="E20" s="25"/>
      <c r="F20" s="25"/>
      <c r="G20" s="25"/>
      <c r="H20" s="25"/>
      <c r="I20" s="25"/>
      <c r="J20" s="25"/>
      <c r="K20" s="25"/>
      <c r="L20" s="25"/>
      <c r="M20" s="25"/>
      <c r="N20" s="25"/>
      <c r="O20" s="25"/>
      <c r="P20" s="25"/>
      <c r="Q20" s="25"/>
      <c r="R20" s="25"/>
      <c r="S20" s="25"/>
      <c r="T20" s="25"/>
      <c r="U20" s="25"/>
      <c r="V20" s="25"/>
      <c r="W20" s="25"/>
      <c r="AC20" s="25"/>
      <c r="AD20" s="25"/>
      <c r="AE20" s="25"/>
      <c r="AF20" s="25"/>
      <c r="AG20" s="25"/>
      <c r="AH20" s="25"/>
      <c r="AI20" s="25"/>
      <c r="AJ20" s="25"/>
      <c r="AK20" s="25"/>
      <c r="AL20" s="25"/>
      <c r="AM20" s="25"/>
      <c r="AN20" s="24"/>
      <c r="AO20" s="25"/>
      <c r="AP20" s="24"/>
      <c r="AQ20" s="23"/>
      <c r="AR20" s="24"/>
      <c r="AS20" s="23"/>
      <c r="AT20" s="24"/>
      <c r="AU20" s="24"/>
      <c r="AV20" s="27"/>
      <c r="AW20" s="27"/>
    </row>
    <row r="21" spans="2:49" x14ac:dyDescent="0.3">
      <c r="B21" s="25"/>
      <c r="C21" s="25"/>
      <c r="D21" s="25"/>
      <c r="E21" s="25"/>
      <c r="F21" s="25"/>
      <c r="G21" s="25"/>
      <c r="H21" s="25"/>
      <c r="I21" s="25"/>
      <c r="J21" s="25"/>
      <c r="K21" s="25"/>
      <c r="L21" s="25"/>
      <c r="M21" s="25"/>
      <c r="N21" s="25"/>
      <c r="O21" s="25"/>
      <c r="P21" s="25"/>
      <c r="Q21" s="25"/>
      <c r="R21" s="25"/>
      <c r="S21" s="25"/>
      <c r="T21" s="25"/>
      <c r="U21" s="25"/>
      <c r="V21" s="25"/>
      <c r="W21" s="25"/>
      <c r="AC21" s="25"/>
      <c r="AD21" s="25"/>
      <c r="AE21" s="25"/>
      <c r="AF21" s="25"/>
      <c r="AG21" s="25"/>
      <c r="AH21" s="25"/>
      <c r="AI21" s="25"/>
      <c r="AJ21" s="25"/>
      <c r="AK21" s="25"/>
      <c r="AL21" s="25"/>
      <c r="AM21" s="25"/>
      <c r="AN21" s="24"/>
      <c r="AO21" s="25"/>
      <c r="AP21" s="24"/>
      <c r="AQ21" s="23"/>
      <c r="AR21" s="24"/>
      <c r="AS21" s="23"/>
      <c r="AT21" s="24"/>
      <c r="AU21" s="24"/>
      <c r="AV21" s="27"/>
      <c r="AW21" s="27"/>
    </row>
    <row r="22" spans="2:49" x14ac:dyDescent="0.3">
      <c r="B22" s="25"/>
      <c r="C22" s="25"/>
      <c r="D22" s="25"/>
      <c r="E22" s="25"/>
      <c r="F22" s="25"/>
      <c r="G22" s="25"/>
      <c r="H22" s="25"/>
      <c r="I22" s="25"/>
      <c r="J22" s="25"/>
      <c r="K22" s="25"/>
      <c r="L22" s="25"/>
      <c r="M22" s="25"/>
      <c r="N22" s="25"/>
      <c r="O22" s="25"/>
      <c r="P22" s="25"/>
      <c r="Q22" s="25"/>
      <c r="R22" s="25"/>
      <c r="S22" s="25"/>
      <c r="T22" s="25"/>
      <c r="U22" s="25"/>
      <c r="V22" s="25"/>
      <c r="W22" s="25"/>
      <c r="AC22" s="25"/>
      <c r="AD22" s="25"/>
      <c r="AE22" s="25"/>
      <c r="AF22" s="25"/>
      <c r="AG22" s="25"/>
      <c r="AH22" s="25"/>
      <c r="AI22" s="25"/>
      <c r="AJ22" s="25"/>
      <c r="AK22" s="25"/>
      <c r="AL22" s="25"/>
      <c r="AM22" s="25"/>
      <c r="AN22" s="24"/>
      <c r="AO22" s="25"/>
      <c r="AP22" s="24"/>
      <c r="AQ22" s="23"/>
      <c r="AR22" s="24"/>
      <c r="AS22" s="23"/>
      <c r="AT22" s="24"/>
      <c r="AU22" s="24"/>
      <c r="AV22" s="27"/>
      <c r="AW22" s="27"/>
    </row>
    <row r="23" spans="2:49" x14ac:dyDescent="0.3">
      <c r="B23" s="25"/>
      <c r="C23" s="25"/>
      <c r="D23" s="25"/>
      <c r="E23" s="25"/>
      <c r="F23" s="25"/>
      <c r="G23" s="25"/>
      <c r="H23" s="25"/>
      <c r="I23" s="25"/>
      <c r="J23" s="25"/>
      <c r="K23" s="25"/>
      <c r="L23" s="25"/>
      <c r="M23" s="25"/>
      <c r="N23" s="25"/>
      <c r="O23" s="25"/>
      <c r="P23" s="25"/>
      <c r="Q23" s="25"/>
      <c r="R23" s="25"/>
      <c r="S23" s="25"/>
      <c r="T23" s="25"/>
      <c r="U23" s="25"/>
      <c r="V23" s="25"/>
      <c r="W23" s="25"/>
      <c r="AC23" s="25"/>
      <c r="AD23" s="25"/>
      <c r="AE23" s="25"/>
      <c r="AF23" s="25"/>
      <c r="AG23" s="25"/>
      <c r="AH23" s="25"/>
      <c r="AI23" s="25"/>
      <c r="AJ23" s="25"/>
      <c r="AK23" s="25"/>
      <c r="AL23" s="25"/>
      <c r="AM23" s="25"/>
      <c r="AN23" s="24"/>
      <c r="AO23" s="25"/>
      <c r="AP23" s="24"/>
      <c r="AQ23" s="23"/>
      <c r="AR23" s="24"/>
      <c r="AS23" s="23"/>
      <c r="AT23" s="24"/>
      <c r="AU23" s="24"/>
      <c r="AV23" s="27"/>
      <c r="AW23" s="27"/>
    </row>
    <row r="24" spans="2:49" x14ac:dyDescent="0.3">
      <c r="B24" s="25"/>
      <c r="C24" s="25"/>
      <c r="D24" s="25"/>
      <c r="E24" s="25"/>
      <c r="F24" s="25"/>
      <c r="G24" s="25"/>
      <c r="H24" s="25"/>
      <c r="I24" s="25"/>
      <c r="J24" s="25"/>
      <c r="K24" s="25"/>
      <c r="L24" s="25"/>
      <c r="M24" s="25"/>
      <c r="N24" s="25"/>
      <c r="O24" s="25"/>
      <c r="P24" s="25"/>
      <c r="Q24" s="25"/>
      <c r="R24" s="25"/>
      <c r="S24" s="25"/>
      <c r="T24" s="25"/>
      <c r="U24" s="25"/>
      <c r="V24" s="25"/>
      <c r="W24" s="25"/>
      <c r="AC24" s="25"/>
      <c r="AD24" s="25"/>
      <c r="AE24" s="25"/>
      <c r="AF24" s="25"/>
      <c r="AG24" s="25"/>
      <c r="AH24" s="25"/>
      <c r="AI24" s="25"/>
      <c r="AJ24" s="25"/>
      <c r="AK24" s="25"/>
      <c r="AL24" s="25"/>
      <c r="AM24" s="25"/>
      <c r="AN24" s="24"/>
      <c r="AO24" s="25"/>
      <c r="AP24" s="24"/>
      <c r="AQ24" s="23"/>
      <c r="AR24" s="24"/>
      <c r="AS24" s="23"/>
      <c r="AT24" s="24"/>
      <c r="AU24" s="24"/>
      <c r="AV24" s="27"/>
      <c r="AW24" s="27"/>
    </row>
    <row r="25" spans="2:49" x14ac:dyDescent="0.3">
      <c r="B25" s="25"/>
      <c r="C25" s="25"/>
      <c r="D25" s="25"/>
      <c r="E25" s="25"/>
      <c r="F25" s="25"/>
      <c r="G25" s="25"/>
      <c r="H25" s="25"/>
      <c r="I25" s="25"/>
      <c r="J25" s="25"/>
      <c r="K25" s="25"/>
      <c r="L25" s="25"/>
      <c r="M25" s="25"/>
      <c r="N25" s="25"/>
      <c r="O25" s="25"/>
      <c r="P25" s="25"/>
      <c r="Q25" s="25"/>
      <c r="R25" s="25"/>
      <c r="S25" s="25"/>
      <c r="T25" s="25"/>
      <c r="U25" s="25"/>
      <c r="V25" s="25"/>
      <c r="W25" s="25"/>
      <c r="AC25" s="25"/>
      <c r="AD25" s="25"/>
      <c r="AE25" s="25"/>
      <c r="AF25" s="25"/>
      <c r="AG25" s="25"/>
      <c r="AH25" s="25"/>
      <c r="AI25" s="25"/>
      <c r="AJ25" s="25"/>
      <c r="AK25" s="25"/>
      <c r="AL25" s="25"/>
      <c r="AM25" s="25"/>
      <c r="AN25" s="24"/>
      <c r="AO25" s="25"/>
      <c r="AP25" s="24"/>
      <c r="AQ25" s="23"/>
      <c r="AR25" s="24"/>
      <c r="AS25" s="23"/>
      <c r="AT25" s="24"/>
      <c r="AU25" s="24"/>
      <c r="AV25" s="27"/>
      <c r="AW25" s="27"/>
    </row>
    <row r="26" spans="2:49" x14ac:dyDescent="0.3">
      <c r="B26" s="25"/>
      <c r="C26" s="25"/>
      <c r="D26" s="25"/>
      <c r="E26" s="25"/>
      <c r="F26" s="25"/>
      <c r="G26" s="25"/>
      <c r="H26" s="25"/>
      <c r="I26" s="25"/>
      <c r="J26" s="25"/>
      <c r="K26" s="25"/>
      <c r="L26" s="25"/>
      <c r="M26" s="25"/>
      <c r="N26" s="25"/>
      <c r="O26" s="25"/>
      <c r="P26" s="25"/>
      <c r="Q26" s="25"/>
      <c r="R26" s="25"/>
      <c r="S26" s="25"/>
      <c r="T26" s="25"/>
      <c r="U26" s="25"/>
      <c r="V26" s="25"/>
      <c r="W26" s="25"/>
      <c r="AC26" s="25"/>
      <c r="AD26" s="25"/>
      <c r="AE26" s="25"/>
      <c r="AF26" s="25"/>
      <c r="AG26" s="25"/>
      <c r="AH26" s="25"/>
      <c r="AI26" s="25"/>
      <c r="AJ26" s="25"/>
      <c r="AK26" s="25"/>
      <c r="AL26" s="25"/>
      <c r="AM26" s="25"/>
      <c r="AN26" s="24"/>
      <c r="AO26" s="25"/>
      <c r="AP26" s="24"/>
      <c r="AQ26" s="23"/>
      <c r="AR26" s="24"/>
      <c r="AS26" s="23"/>
      <c r="AT26" s="24"/>
      <c r="AU26" s="24"/>
      <c r="AV26" s="27"/>
      <c r="AW26" s="27"/>
    </row>
    <row r="27" spans="2:49" x14ac:dyDescent="0.3">
      <c r="B27" s="25"/>
      <c r="C27" s="25"/>
      <c r="D27" s="25"/>
      <c r="E27" s="25"/>
      <c r="F27" s="25"/>
      <c r="G27" s="25"/>
      <c r="H27" s="25"/>
      <c r="I27" s="25"/>
      <c r="J27" s="25"/>
      <c r="K27" s="25"/>
      <c r="L27" s="25"/>
      <c r="M27" s="25"/>
      <c r="N27" s="25"/>
      <c r="O27" s="25"/>
      <c r="P27" s="25"/>
      <c r="Q27" s="25"/>
      <c r="R27" s="25"/>
      <c r="S27" s="25"/>
      <c r="T27" s="25"/>
      <c r="U27" s="25"/>
      <c r="V27" s="25"/>
      <c r="W27" s="25"/>
      <c r="AC27" s="25"/>
      <c r="AD27" s="25"/>
      <c r="AE27" s="25"/>
      <c r="AF27" s="25"/>
      <c r="AG27" s="25"/>
      <c r="AH27" s="25"/>
      <c r="AI27" s="25"/>
      <c r="AJ27" s="25"/>
      <c r="AK27" s="25"/>
      <c r="AL27" s="25"/>
      <c r="AM27" s="25"/>
      <c r="AN27" s="24"/>
      <c r="AO27" s="25"/>
      <c r="AP27" s="24"/>
      <c r="AQ27" s="23"/>
      <c r="AR27" s="24"/>
      <c r="AS27" s="23"/>
      <c r="AT27" s="24"/>
      <c r="AU27" s="24"/>
      <c r="AV27" s="27"/>
      <c r="AW27" s="27"/>
    </row>
    <row r="28" spans="2:49" x14ac:dyDescent="0.3">
      <c r="B28" s="25"/>
      <c r="C28" s="25"/>
      <c r="D28" s="25"/>
      <c r="E28" s="25"/>
      <c r="F28" s="25"/>
      <c r="G28" s="25"/>
      <c r="H28" s="25"/>
      <c r="I28" s="25"/>
      <c r="J28" s="25"/>
      <c r="K28" s="25"/>
      <c r="L28" s="25"/>
      <c r="M28" s="25"/>
      <c r="N28" s="25"/>
      <c r="O28" s="25"/>
      <c r="P28" s="25"/>
      <c r="Q28" s="25"/>
      <c r="R28" s="25"/>
      <c r="S28" s="25"/>
      <c r="T28" s="25"/>
      <c r="U28" s="25"/>
      <c r="V28" s="25"/>
      <c r="W28" s="25"/>
      <c r="AC28" s="25"/>
      <c r="AD28" s="25"/>
      <c r="AE28" s="25"/>
      <c r="AF28" s="25"/>
      <c r="AG28" s="25"/>
      <c r="AH28" s="25"/>
      <c r="AI28" s="25"/>
      <c r="AJ28" s="25"/>
      <c r="AK28" s="25"/>
      <c r="AL28" s="25"/>
      <c r="AM28" s="25"/>
      <c r="AN28" s="24"/>
      <c r="AO28" s="25"/>
      <c r="AP28" s="24"/>
      <c r="AQ28" s="23"/>
      <c r="AR28" s="24"/>
      <c r="AS28" s="23"/>
      <c r="AT28" s="24"/>
      <c r="AU28" s="24"/>
      <c r="AV28" s="27"/>
      <c r="AW28" s="27"/>
    </row>
    <row r="29" spans="2:49" x14ac:dyDescent="0.3">
      <c r="B29" s="25"/>
      <c r="C29" s="25"/>
      <c r="D29" s="25"/>
      <c r="E29" s="25"/>
      <c r="F29" s="25"/>
      <c r="G29" s="25"/>
      <c r="H29" s="25"/>
      <c r="I29" s="25"/>
      <c r="J29" s="25"/>
      <c r="K29" s="25"/>
      <c r="L29" s="25"/>
      <c r="M29" s="25"/>
      <c r="N29" s="25"/>
      <c r="O29" s="25"/>
      <c r="P29" s="25"/>
      <c r="Q29" s="25"/>
      <c r="R29" s="25"/>
      <c r="S29" s="25"/>
      <c r="T29" s="25"/>
      <c r="U29" s="25"/>
      <c r="V29" s="25"/>
      <c r="W29" s="25"/>
      <c r="AC29" s="25"/>
      <c r="AD29" s="25"/>
      <c r="AE29" s="25"/>
      <c r="AF29" s="25"/>
      <c r="AG29" s="25"/>
      <c r="AH29" s="25"/>
      <c r="AI29" s="25"/>
      <c r="AJ29" s="25"/>
      <c r="AK29" s="25"/>
      <c r="AL29" s="25"/>
      <c r="AM29" s="25"/>
      <c r="AN29" s="24"/>
      <c r="AO29" s="25"/>
      <c r="AP29" s="24"/>
      <c r="AQ29" s="23"/>
      <c r="AR29" s="24"/>
      <c r="AS29" s="23"/>
      <c r="AT29" s="24"/>
      <c r="AU29" s="24"/>
      <c r="AV29" s="27"/>
      <c r="AW29" s="27"/>
    </row>
    <row r="30" spans="2:49" x14ac:dyDescent="0.3">
      <c r="B30" s="25"/>
      <c r="C30" s="25"/>
      <c r="D30" s="25"/>
      <c r="E30" s="25"/>
      <c r="F30" s="25"/>
      <c r="G30" s="25"/>
      <c r="H30" s="25"/>
      <c r="I30" s="25"/>
      <c r="J30" s="25"/>
      <c r="K30" s="25"/>
      <c r="L30" s="25"/>
      <c r="M30" s="25"/>
      <c r="N30" s="25"/>
      <c r="O30" s="25"/>
      <c r="P30" s="25"/>
      <c r="Q30" s="25"/>
      <c r="R30" s="25"/>
      <c r="S30" s="25"/>
      <c r="T30" s="25"/>
      <c r="U30" s="25"/>
      <c r="V30" s="25"/>
      <c r="W30" s="25"/>
      <c r="AC30" s="25"/>
      <c r="AD30" s="25"/>
      <c r="AE30" s="25"/>
      <c r="AF30" s="25"/>
      <c r="AG30" s="25"/>
      <c r="AH30" s="25"/>
      <c r="AI30" s="25"/>
      <c r="AJ30" s="25"/>
      <c r="AK30" s="25"/>
      <c r="AL30" s="25"/>
      <c r="AM30" s="25"/>
      <c r="AN30" s="24"/>
      <c r="AO30" s="25"/>
      <c r="AP30" s="24"/>
      <c r="AQ30" s="23"/>
      <c r="AR30" s="24"/>
      <c r="AS30" s="23"/>
      <c r="AT30" s="24"/>
      <c r="AU30" s="24"/>
      <c r="AV30" s="27"/>
      <c r="AW30" s="27"/>
    </row>
    <row r="31" spans="2:49" x14ac:dyDescent="0.3">
      <c r="B31" s="27"/>
      <c r="C31" s="27"/>
      <c r="D31" s="27"/>
      <c r="E31" s="27"/>
      <c r="F31" s="27"/>
      <c r="G31" s="27"/>
      <c r="H31" s="27"/>
      <c r="I31" s="27"/>
      <c r="J31" s="27"/>
      <c r="K31" s="27"/>
      <c r="L31" s="27"/>
      <c r="M31" s="27"/>
      <c r="N31" s="27"/>
      <c r="O31" s="23"/>
      <c r="P31" s="23"/>
      <c r="Q31" s="23"/>
      <c r="R31" s="23"/>
      <c r="S31" s="23"/>
      <c r="T31" s="23"/>
      <c r="U31" s="23"/>
      <c r="V31" s="23"/>
      <c r="W31" s="23"/>
      <c r="AC31" s="23"/>
      <c r="AD31" s="23"/>
      <c r="AE31" s="23"/>
      <c r="AF31" s="23"/>
      <c r="AG31" s="23"/>
      <c r="AH31" s="23"/>
      <c r="AI31" s="23"/>
      <c r="AJ31" s="23"/>
      <c r="AK31" s="23"/>
      <c r="AL31" s="23"/>
      <c r="AM31" s="24"/>
      <c r="AN31" s="24"/>
      <c r="AO31" s="23"/>
      <c r="AP31" s="24"/>
      <c r="AQ31" s="23"/>
      <c r="AR31" s="24"/>
      <c r="AS31" s="23"/>
      <c r="AT31" s="24"/>
      <c r="AU31" s="24"/>
      <c r="AV31" s="27"/>
      <c r="AW31" s="27"/>
    </row>
    <row r="32" spans="2:49" x14ac:dyDescent="0.3">
      <c r="B32" s="27"/>
      <c r="C32" s="27"/>
      <c r="D32" s="27"/>
      <c r="E32" s="27"/>
      <c r="F32" s="27"/>
      <c r="G32" s="27"/>
      <c r="H32" s="27"/>
      <c r="I32" s="27"/>
      <c r="J32" s="27"/>
      <c r="K32" s="27"/>
      <c r="L32" s="27"/>
      <c r="M32" s="27"/>
      <c r="N32" s="27"/>
      <c r="O32" s="23"/>
      <c r="P32" s="23"/>
      <c r="Q32" s="23"/>
      <c r="R32" s="23"/>
      <c r="S32" s="23"/>
      <c r="T32" s="23"/>
      <c r="U32" s="23"/>
      <c r="V32" s="23"/>
      <c r="W32" s="23"/>
      <c r="AC32" s="23"/>
      <c r="AD32" s="23"/>
      <c r="AE32" s="23"/>
      <c r="AF32" s="23"/>
      <c r="AG32" s="23"/>
      <c r="AH32" s="23"/>
      <c r="AI32" s="23"/>
      <c r="AJ32" s="23"/>
      <c r="AK32" s="23"/>
      <c r="AL32" s="23"/>
      <c r="AM32" s="24"/>
      <c r="AN32" s="24"/>
      <c r="AO32" s="23"/>
      <c r="AP32" s="24"/>
      <c r="AQ32" s="23"/>
      <c r="AR32" s="24"/>
      <c r="AS32" s="23"/>
      <c r="AT32" s="24"/>
      <c r="AU32" s="24"/>
      <c r="AV32" s="27"/>
      <c r="AW32" s="27"/>
    </row>
    <row r="33" spans="2:49" x14ac:dyDescent="0.3">
      <c r="B33" s="27"/>
      <c r="C33" s="27"/>
      <c r="D33" s="27"/>
      <c r="E33" s="27"/>
      <c r="F33" s="27"/>
      <c r="G33" s="27"/>
      <c r="H33" s="27"/>
      <c r="I33" s="27"/>
      <c r="J33" s="27"/>
      <c r="K33" s="27"/>
      <c r="L33" s="27"/>
      <c r="M33" s="27"/>
      <c r="N33" s="27"/>
      <c r="O33" s="23"/>
      <c r="P33" s="23"/>
      <c r="Q33" s="23"/>
      <c r="R33" s="23"/>
      <c r="S33" s="23"/>
      <c r="T33" s="23"/>
      <c r="U33" s="23"/>
      <c r="V33" s="23"/>
      <c r="W33" s="23"/>
      <c r="AC33" s="23"/>
      <c r="AD33" s="23"/>
      <c r="AE33" s="23"/>
      <c r="AF33" s="23"/>
      <c r="AG33" s="23"/>
      <c r="AH33" s="23"/>
      <c r="AI33" s="23"/>
      <c r="AJ33" s="23"/>
      <c r="AK33" s="23"/>
      <c r="AL33" s="23"/>
      <c r="AM33" s="24"/>
      <c r="AN33" s="24"/>
      <c r="AO33" s="23"/>
      <c r="AP33" s="24"/>
      <c r="AQ33" s="23"/>
      <c r="AR33" s="24"/>
      <c r="AS33" s="23"/>
      <c r="AT33" s="24"/>
      <c r="AU33" s="24"/>
      <c r="AV33" s="27"/>
      <c r="AW33" s="27"/>
    </row>
    <row r="34" spans="2:49" x14ac:dyDescent="0.3">
      <c r="O34" s="23"/>
      <c r="P34" s="23"/>
      <c r="Q34" s="23"/>
      <c r="R34" s="23"/>
      <c r="S34" s="23"/>
      <c r="T34" s="23"/>
      <c r="U34" s="23"/>
      <c r="V34" s="23"/>
      <c r="W34" s="23"/>
      <c r="AC34" s="23"/>
      <c r="AD34" s="23"/>
      <c r="AE34" s="23"/>
      <c r="AF34" s="23"/>
      <c r="AG34" s="23"/>
      <c r="AH34" s="23"/>
      <c r="AI34" s="23"/>
      <c r="AJ34" s="23"/>
      <c r="AK34" s="23"/>
    </row>
  </sheetData>
  <sheetProtection selectLockedCells="1" selectUnlockedCells="1"/>
  <conditionalFormatting sqref="AV8:AW9 AV12:AW65498 AO11:AO30 AW11 AX7 AI8:AM9 AC8:AE8 AC11:AM30 AC9:AH9 AC35:AK65498 M12:N34 O11:W30 M9:W9 M35:W65498 AL4:AM7 AW4:AW7 AO4:AO9 AF4:AH8 N4:N8 B4:L9 B11:L65498">
    <cfRule type="expression" dxfId="62" priority="547" stopIfTrue="1">
      <formula>NOT(ISERROR(SEARCH("—",B4)))</formula>
    </cfRule>
    <cfRule type="expression" dxfId="61" priority="548" stopIfTrue="1">
      <formula>NOT(ISERROR(SEARCH("&lt;EXIT&gt;",B4)))</formula>
    </cfRule>
    <cfRule type="expression" dxfId="60" priority="549" stopIfTrue="1">
      <formula>NOT(ISERROR(SEARCH("&lt;EXIT&gt;",B4)))</formula>
    </cfRule>
    <cfRule type="expression" dxfId="59" priority="550" stopIfTrue="1">
      <formula>NOT(ISERROR(SEARCH("&lt;BREAK&gt;",B4)))</formula>
    </cfRule>
    <cfRule type="expression" dxfId="58" priority="551" stopIfTrue="1">
      <formula>NOT(ISERROR(SEARCH("&lt;BACK&gt;",B4)))</formula>
    </cfRule>
    <cfRule type="expression" dxfId="57" priority="552" stopIfTrue="1">
      <formula>NOT(ISERROR(SEARCH("&lt;END_MENU&gt;",B4)))</formula>
    </cfRule>
    <cfRule type="expression" dxfId="56" priority="553" stopIfTrue="1">
      <formula>NOT(ISERROR(SEARCH("&lt;OPCION&gt;",B4)))</formula>
    </cfRule>
    <cfRule type="expression" dxfId="55" priority="554" stopIfTrue="1">
      <formula>NOT(ISERROR(SEARCH("&lt;MENU&gt;",B4)))</formula>
    </cfRule>
    <cfRule type="expression" dxfId="54" priority="555" stopIfTrue="1">
      <formula>NOT(ISERROR(SEARCH("{",B4)))</formula>
    </cfRule>
    <cfRule type="expression" dxfId="53" priority="556" stopIfTrue="1">
      <formula>NOT(ISERROR(SEARCH("&lt;NARRATOR&gt;",B4)))</formula>
    </cfRule>
    <cfRule type="expression" dxfId="52" priority="557" stopIfTrue="1">
      <formula>NOT(ISERROR(SEARCH("&lt;GAME&gt;",B4)))</formula>
    </cfRule>
    <cfRule type="expression" dxfId="51" priority="558" stopIfTrue="1">
      <formula>NOT(ISERROR(SEARCH("[",B4)))</formula>
    </cfRule>
    <cfRule type="expression" dxfId="50" priority="559" stopIfTrue="1">
      <formula>NOT(ISERROR(SEARCH("&lt;BREAK&gt;",B4)))</formula>
    </cfRule>
    <cfRule type="expression" dxfId="49" priority="560" stopIfTrue="1">
      <formula>NOT(ISERROR(SEARCH("&lt;BACK&gt;",B4)))</formula>
    </cfRule>
    <cfRule type="expression" dxfId="48" priority="561" stopIfTrue="1">
      <formula>NOT(ISERROR(SEARCH("&lt;END_MENU&gt;",B4)))</formula>
    </cfRule>
    <cfRule type="expression" dxfId="47" priority="562" stopIfTrue="1">
      <formula>NOT(ISERROR(SEARCH("&lt;OPTION&gt;",B4)))</formula>
    </cfRule>
    <cfRule type="expression" dxfId="46" priority="563" stopIfTrue="1">
      <formula>NOT(ISERROR(SEARCH("&lt;MENU&gt;",B4)))</formula>
    </cfRule>
    <cfRule type="expression" dxfId="45" priority="564" stopIfTrue="1">
      <formula>NOT(ISERROR(SEARCH("{",B4)))</formula>
    </cfRule>
    <cfRule type="expression" dxfId="44" priority="565" stopIfTrue="1">
      <formula>NOT(ISERROR(SEARCH("&lt;NARRATOR&gt;",B4)))</formula>
    </cfRule>
    <cfRule type="expression" dxfId="43" priority="566" stopIfTrue="1">
      <formula>NOT(ISERROR(SEARCH("&lt;GAME&gt;",B4)))</formula>
    </cfRule>
    <cfRule type="expression" dxfId="42" priority="567" stopIfTrue="1">
      <formula>NOT(ISERROR(SEARCH("[",B4)))</formula>
    </cfRule>
  </conditionalFormatting>
  <conditionalFormatting sqref="A1">
    <cfRule type="expression" dxfId="41" priority="589" stopIfTrue="1">
      <formula>NOT(ISERROR(SEARCH("—",A1)))</formula>
    </cfRule>
    <cfRule type="expression" dxfId="40" priority="590" stopIfTrue="1">
      <formula>NOT(ISERROR(SEARCH("&lt;EXIT&gt;",A1)))</formula>
    </cfRule>
    <cfRule type="expression" dxfId="39" priority="591" stopIfTrue="1">
      <formula>NOT(ISERROR(SEARCH("&lt;EXIT&gt;",A1)))</formula>
    </cfRule>
    <cfRule type="expression" dxfId="38" priority="592" stopIfTrue="1">
      <formula>NOT(ISERROR(SEARCH("&lt;BREAK&gt;",A1)))</formula>
    </cfRule>
    <cfRule type="expression" dxfId="37" priority="593" stopIfTrue="1">
      <formula>NOT(ISERROR(SEARCH("&lt;BACK&gt;",A1)))</formula>
    </cfRule>
    <cfRule type="expression" dxfId="36" priority="594" stopIfTrue="1">
      <formula>NOT(ISERROR(SEARCH("&lt;END_MENU&gt;",A1)))</formula>
    </cfRule>
    <cfRule type="expression" dxfId="35" priority="595" stopIfTrue="1">
      <formula>NOT(ISERROR(SEARCH("&lt;OPCION&gt;",A1)))</formula>
    </cfRule>
    <cfRule type="expression" dxfId="34" priority="596" stopIfTrue="1">
      <formula>NOT(ISERROR(SEARCH("&lt;MENU&gt;",A1)))</formula>
    </cfRule>
    <cfRule type="expression" dxfId="33" priority="597" stopIfTrue="1">
      <formula>NOT(ISERROR(SEARCH("{",A1)))</formula>
    </cfRule>
    <cfRule type="expression" dxfId="32" priority="598" stopIfTrue="1">
      <formula>NOT(ISERROR(SEARCH("&lt;NARRATOR&gt;",A1)))</formula>
    </cfRule>
    <cfRule type="expression" dxfId="31" priority="599" stopIfTrue="1">
      <formula>NOT(ISERROR(SEARCH("&lt;GAME&gt;",A1)))</formula>
    </cfRule>
    <cfRule type="expression" dxfId="30" priority="600" stopIfTrue="1">
      <formula>NOT(ISERROR(SEARCH("[",A1)))</formula>
    </cfRule>
    <cfRule type="expression" dxfId="29" priority="601" stopIfTrue="1">
      <formula>NOT(ISERROR(SEARCH("&lt;BREAK&gt;",A1)))</formula>
    </cfRule>
    <cfRule type="expression" dxfId="28" priority="602" stopIfTrue="1">
      <formula>NOT(ISERROR(SEARCH("&lt;BACK&gt;",A1)))</formula>
    </cfRule>
    <cfRule type="expression" dxfId="27" priority="603" stopIfTrue="1">
      <formula>NOT(ISERROR(SEARCH("&lt;END_MENU&gt;",A1)))</formula>
    </cfRule>
    <cfRule type="expression" dxfId="26" priority="604" stopIfTrue="1">
      <formula>NOT(ISERROR(SEARCH("&lt;OPTION&gt;",A1)))</formula>
    </cfRule>
    <cfRule type="expression" dxfId="25" priority="605" stopIfTrue="1">
      <formula>NOT(ISERROR(SEARCH("&lt;MENU&gt;",A1)))</formula>
    </cfRule>
    <cfRule type="expression" dxfId="24" priority="606" stopIfTrue="1">
      <formula>NOT(ISERROR(SEARCH("{",A1)))</formula>
    </cfRule>
    <cfRule type="expression" dxfId="23" priority="607" stopIfTrue="1">
      <formula>NOT(ISERROR(SEARCH("&lt;NARRATOR&gt;",A1)))</formula>
    </cfRule>
    <cfRule type="expression" dxfId="22" priority="608" stopIfTrue="1">
      <formula>NOT(ISERROR(SEARCH("&lt;GAME&gt;",A1)))</formula>
    </cfRule>
    <cfRule type="expression" dxfId="21" priority="609" stopIfTrue="1">
      <formula>NOT(ISERROR(SEARCH("[",A1)))</formula>
    </cfRule>
  </conditionalFormatting>
  <conditionalFormatting sqref="N11">
    <cfRule type="expression" dxfId="20" priority="190" stopIfTrue="1">
      <formula>NOT(ISERROR(SEARCH("—",N11)))</formula>
    </cfRule>
    <cfRule type="expression" dxfId="19" priority="191" stopIfTrue="1">
      <formula>NOT(ISERROR(SEARCH("&lt;EXIT&gt;",N11)))</formula>
    </cfRule>
    <cfRule type="expression" dxfId="18" priority="192" stopIfTrue="1">
      <formula>NOT(ISERROR(SEARCH("&lt;EXIT&gt;",N11)))</formula>
    </cfRule>
    <cfRule type="expression" dxfId="17" priority="193" stopIfTrue="1">
      <formula>NOT(ISERROR(SEARCH("&lt;BREAK&gt;",N11)))</formula>
    </cfRule>
    <cfRule type="expression" dxfId="16" priority="194" stopIfTrue="1">
      <formula>NOT(ISERROR(SEARCH("&lt;BACK&gt;",N11)))</formula>
    </cfRule>
    <cfRule type="expression" dxfId="15" priority="195" stopIfTrue="1">
      <formula>NOT(ISERROR(SEARCH("&lt;END_MENU&gt;",N11)))</formula>
    </cfRule>
    <cfRule type="expression" dxfId="14" priority="196" stopIfTrue="1">
      <formula>NOT(ISERROR(SEARCH("&lt;OPCION&gt;",N11)))</formula>
    </cfRule>
    <cfRule type="expression" dxfId="13" priority="197" stopIfTrue="1">
      <formula>NOT(ISERROR(SEARCH("&lt;MENU&gt;",N11)))</formula>
    </cfRule>
    <cfRule type="expression" dxfId="12" priority="198" stopIfTrue="1">
      <formula>NOT(ISERROR(SEARCH("{",N11)))</formula>
    </cfRule>
    <cfRule type="expression" dxfId="11" priority="199" stopIfTrue="1">
      <formula>NOT(ISERROR(SEARCH("&lt;NARRATOR&gt;",N11)))</formula>
    </cfRule>
    <cfRule type="expression" dxfId="10" priority="200" stopIfTrue="1">
      <formula>NOT(ISERROR(SEARCH("&lt;GAME&gt;",N11)))</formula>
    </cfRule>
    <cfRule type="expression" dxfId="9" priority="201" stopIfTrue="1">
      <formula>NOT(ISERROR(SEARCH("[",N11)))</formula>
    </cfRule>
    <cfRule type="expression" dxfId="8" priority="202" stopIfTrue="1">
      <formula>NOT(ISERROR(SEARCH("&lt;BREAK&gt;",N11)))</formula>
    </cfRule>
    <cfRule type="expression" dxfId="7" priority="203" stopIfTrue="1">
      <formula>NOT(ISERROR(SEARCH("&lt;BACK&gt;",N11)))</formula>
    </cfRule>
    <cfRule type="expression" dxfId="6" priority="204" stopIfTrue="1">
      <formula>NOT(ISERROR(SEARCH("&lt;END_MENU&gt;",N11)))</formula>
    </cfRule>
    <cfRule type="expression" dxfId="5" priority="205" stopIfTrue="1">
      <formula>NOT(ISERROR(SEARCH("&lt;OPTION&gt;",N11)))</formula>
    </cfRule>
    <cfRule type="expression" dxfId="4" priority="206" stopIfTrue="1">
      <formula>NOT(ISERROR(SEARCH("&lt;MENU&gt;",N11)))</formula>
    </cfRule>
    <cfRule type="expression" dxfId="3" priority="207" stopIfTrue="1">
      <formula>NOT(ISERROR(SEARCH("{",N11)))</formula>
    </cfRule>
    <cfRule type="expression" dxfId="2" priority="208" stopIfTrue="1">
      <formula>NOT(ISERROR(SEARCH("&lt;NARRATOR&gt;",N11)))</formula>
    </cfRule>
    <cfRule type="expression" dxfId="1" priority="209" stopIfTrue="1">
      <formula>NOT(ISERROR(SEARCH("&lt;GAME&gt;",N11)))</formula>
    </cfRule>
    <cfRule type="expression" dxfId="0" priority="210" stopIfTrue="1">
      <formula>NOT(ISERROR(SEARCH("[",N11)))</formula>
    </cfRule>
  </conditionalFormatting>
  <pageMargins left="0.25" right="0.25" top="0.75" bottom="0.75" header="0.51180555555555551" footer="0.51180555555555551"/>
  <pageSetup paperSize="9" scale="75" firstPageNumber="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Global</vt:lpstr>
      <vt:lpstr>Entities</vt:lpstr>
      <vt:lpstr>_Design</vt:lpstr>
      <vt:lpstr>Commands</vt:lpstr>
      <vt:lpstr>Classes</vt:lpstr>
      <vt:lpstr>LevelEvents</vt:lpstr>
      <vt:lpstr>Classes!Área_de_impresión</vt:lpstr>
      <vt:lpstr>Commands!Área_de_impresión</vt:lpstr>
      <vt:lpstr>Entities!Área_de_impresión</vt:lpstr>
      <vt:lpstr>LevelEvents!Área_de_impresión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dc:creator>
  <cp:lastModifiedBy>jesus</cp:lastModifiedBy>
  <dcterms:created xsi:type="dcterms:W3CDTF">2014-10-27T06:24:57Z</dcterms:created>
  <dcterms:modified xsi:type="dcterms:W3CDTF">2016-06-28T11:57:29Z</dcterms:modified>
</cp:coreProperties>
</file>